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Mazowieckie_Przedsiębiorstwa OZE\do ionternetu Maz przds\"/>
    </mc:Choice>
  </mc:AlternateContent>
  <xr:revisionPtr revIDLastSave="0" documentId="13_ncr:1_{2040E750-1B48-4CC0-B299-2D8245A76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  <c r="D24" i="3" l="1"/>
  <c r="D25" i="3"/>
  <c r="D17" i="3"/>
  <c r="D18" i="3" l="1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<sst xmlns="http://schemas.openxmlformats.org/spreadsheetml/2006/main" count="184" uniqueCount="109">
  <si>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</si>
  <si>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</si>
  <si>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</si>
  <si>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</si>
  <si>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</si>
  <si>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</si>
  <si>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</si>
  <si>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</si>
  <si>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</si>
  <si>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</si>
  <si>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</si>
  <si>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</si>
  <si>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</si>
  <si>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</si>
  <si>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</si>
  <si>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</si>
  <si>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</si>
  <si>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</si>
  <si>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</si>
  <si>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</si>
  <si>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</si>
  <si>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</si>
  <si>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</si>
  <si>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</si>
  <si>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</si>
  <si>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</si>
  <si>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</si>
  <si>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</si>
  <si>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</si>
  <si>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</si>
  <si>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</si>
  <si>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</si>
  <si>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</si>
  <si>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</si>
  <si>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</si>
  <si>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</si>
  <si>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</si>
  <si>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</si>
  <si>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</si>
  <si>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</si>
  <si>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</si>
  <si>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</si>
  <si>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</si>
  <si>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</si>
  <si>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</si>
  <si>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</si>
  <si>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</si>
  <si>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</si>
  <si>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</si>
  <si>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</si>
  <si>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</si>
  <si>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</si>
  <si>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</si>
  <si>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</si>
  <si>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</si>
  <si>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</si>
  <si>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</si>
  <si>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</si>
  <si>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</si>
  <si>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</si>
  <si>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</si>
  <si>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</si>
  <si>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</si>
  <si>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</si>
  <si>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</si>
  <si>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</si>
  <si>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</si>
  <si>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</si>
  <si>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</si>
  <si>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</si>
  <si>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</si>
  <si>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Wybrane wskaźniki emisji CO2 (2023 r.)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</si>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</sst>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showGridLines="0" tabSelected="1" showWhiteSpace="0" view="pageLayout" zoomScaleNormal="80" workbookViewId="0">
      <selection activeCell="E2" sqref="E2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42578125" style="10" customWidth="1"/>
    <col min="4" max="4" width="11.42578125" style="10" customWidth="1"/>
    <col min="5" max="5" width="56.5703125" style="10" customWidth="1"/>
    <col min="6" max="16384" width="9.140625" style="10"/>
  </cols>
  <sheetData>
    <row r="1" spans="2:5" x14ac:dyDescent="0.2">
      <c r="E1" s="37"/>
    </row>
    <row r="2" spans="2:5" ht="15" x14ac:dyDescent="0.25">
      <c r="B2" s="2" t="s">
        <v>108</v>
      </c>
      <c r="C2"/>
      <c r="D2"/>
      <c r="E2"/>
    </row>
    <row r="3" spans="2:5" ht="15" x14ac:dyDescent="0.25">
      <c r="B3" s="2"/>
      <c r="C3"/>
      <c r="D3"/>
      <c r="E3"/>
    </row>
    <row r="4" spans="2:5" ht="19.5" customHeight="1" x14ac:dyDescent="0.2">
      <c r="B4" s="46" t="s">
        <v>27</v>
      </c>
      <c r="C4" s="46"/>
      <c r="D4" s="46"/>
      <c r="E4" s="46"/>
    </row>
    <row r="5" spans="2:5" ht="19.5" customHeight="1" x14ac:dyDescent="0.2">
      <c r="B5" s="46" t="s">
        <v>102</v>
      </c>
      <c r="C5" s="46"/>
      <c r="D5" s="46"/>
      <c r="E5" s="46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91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107</v>
      </c>
      <c r="C13" s="20"/>
      <c r="D13" s="17"/>
      <c r="E13" s="18"/>
    </row>
    <row r="14" spans="2:5" ht="18" customHeight="1" x14ac:dyDescent="0.25">
      <c r="B14" s="4" t="s">
        <v>103</v>
      </c>
      <c r="C14" s="14" t="s">
        <v>21</v>
      </c>
      <c r="D14" s="42"/>
      <c r="E14" s="43" t="s">
        <v>104</v>
      </c>
    </row>
    <row r="15" spans="2:5" ht="18" customHeight="1" x14ac:dyDescent="0.25">
      <c r="B15" s="4"/>
      <c r="C15" s="14" t="s">
        <v>9</v>
      </c>
      <c r="D15" s="42"/>
      <c r="E15" s="43" t="s">
        <v>105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88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106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85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92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/>
      <c r="C38"/>
      <c r="D38"/>
      <c r="E38"/>
    </row>
    <row r="39" spans="2:5" ht="15.75" x14ac:dyDescent="0.25">
      <c r="B39" s="3" t="s">
        <v>86</v>
      </c>
    </row>
    <row r="40" spans="2:5" ht="15" x14ac:dyDescent="0.25">
      <c r="B40" s="14" t="s">
        <v>89</v>
      </c>
      <c r="C40" s="14" t="s">
        <v>81</v>
      </c>
      <c r="D40" s="16"/>
      <c r="E40" s="16" t="s">
        <v>82</v>
      </c>
    </row>
    <row r="41" spans="2:5" ht="15" x14ac:dyDescent="0.25">
      <c r="B41" s="14" t="s">
        <v>90</v>
      </c>
      <c r="C41" s="14" t="s">
        <v>84</v>
      </c>
      <c r="D41" s="16"/>
      <c r="E41" s="16" t="s">
        <v>83</v>
      </c>
    </row>
    <row r="43" spans="2:5" ht="15.75" x14ac:dyDescent="0.25">
      <c r="B43" s="36" t="s">
        <v>39</v>
      </c>
    </row>
    <row r="44" spans="2:5" ht="15" x14ac:dyDescent="0.25">
      <c r="B44" s="9"/>
    </row>
    <row r="45" spans="2:5" ht="15" x14ac:dyDescent="0.25">
      <c r="B45" s="9" t="s">
        <v>42</v>
      </c>
    </row>
    <row r="46" spans="2:5" ht="15" x14ac:dyDescent="0.25">
      <c r="B46" s="9" t="s">
        <v>94</v>
      </c>
      <c r="C46"/>
      <c r="D46"/>
      <c r="E46"/>
    </row>
    <row r="47" spans="2:5" ht="15" x14ac:dyDescent="0.25">
      <c r="B47" s="14" t="s">
        <v>50</v>
      </c>
      <c r="C47" s="14" t="s">
        <v>21</v>
      </c>
      <c r="D47" s="16"/>
      <c r="E47" s="16" t="s">
        <v>51</v>
      </c>
    </row>
    <row r="48" spans="2:5" ht="15" x14ac:dyDescent="0.25">
      <c r="B48" s="14" t="s">
        <v>52</v>
      </c>
      <c r="C48" s="14" t="s">
        <v>76</v>
      </c>
      <c r="D48" s="16"/>
      <c r="E48" s="16" t="s">
        <v>46</v>
      </c>
    </row>
    <row r="49" spans="2:5" ht="15" x14ac:dyDescent="0.25">
      <c r="B49" s="14" t="s">
        <v>43</v>
      </c>
      <c r="C49" s="14" t="s">
        <v>40</v>
      </c>
      <c r="D49" s="16"/>
      <c r="E49" s="16" t="s">
        <v>48</v>
      </c>
    </row>
    <row r="50" spans="2:5" ht="15" x14ac:dyDescent="0.25">
      <c r="B50" s="14" t="s">
        <v>47</v>
      </c>
      <c r="C50" s="14" t="s">
        <v>40</v>
      </c>
      <c r="D50" s="16"/>
      <c r="E50" s="16" t="s">
        <v>49</v>
      </c>
    </row>
    <row r="51" spans="2:5" ht="15" x14ac:dyDescent="0.25">
      <c r="B51" s="21"/>
      <c r="C51" s="21"/>
      <c r="D51"/>
      <c r="E51"/>
    </row>
    <row r="52" spans="2:5" ht="15" x14ac:dyDescent="0.25">
      <c r="B52" s="9" t="s">
        <v>93</v>
      </c>
      <c r="C52"/>
      <c r="D52"/>
      <c r="E52"/>
    </row>
    <row r="53" spans="2:5" ht="15" x14ac:dyDescent="0.25">
      <c r="B53" s="14" t="s">
        <v>44</v>
      </c>
      <c r="C53" s="14" t="s">
        <v>40</v>
      </c>
      <c r="D53" s="16"/>
      <c r="E53" s="16" t="s">
        <v>41</v>
      </c>
    </row>
    <row r="54" spans="2:5" ht="15" x14ac:dyDescent="0.25">
      <c r="B54" s="14" t="s">
        <v>45</v>
      </c>
      <c r="C54" s="21" t="s">
        <v>59</v>
      </c>
      <c r="D54" s="16"/>
      <c r="E54" s="16" t="s">
        <v>46</v>
      </c>
    </row>
    <row r="55" spans="2:5" ht="15" x14ac:dyDescent="0.25">
      <c r="B55" s="14" t="s">
        <v>43</v>
      </c>
      <c r="C55" s="14" t="s">
        <v>40</v>
      </c>
      <c r="D55" s="16"/>
      <c r="E55" s="16" t="s">
        <v>48</v>
      </c>
    </row>
    <row r="56" spans="2:5" ht="15" x14ac:dyDescent="0.25">
      <c r="B56" s="21"/>
      <c r="C56" s="21"/>
      <c r="D56"/>
      <c r="E56"/>
    </row>
    <row r="57" spans="2:5" ht="15" x14ac:dyDescent="0.25">
      <c r="B57" s="38" t="s">
        <v>95</v>
      </c>
      <c r="C57" s="21"/>
      <c r="D57" s="21"/>
      <c r="E57"/>
    </row>
    <row r="58" spans="2:5" ht="15" x14ac:dyDescent="0.25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5" x14ac:dyDescent="0.25">
      <c r="B59" s="14" t="s">
        <v>52</v>
      </c>
      <c r="C59" s="14" t="s">
        <v>76</v>
      </c>
      <c r="D59" s="14">
        <f>'Wskazniki emisji'!C9/1000</f>
        <v>0.70799999999999996</v>
      </c>
      <c r="E59" s="16" t="s">
        <v>46</v>
      </c>
    </row>
    <row r="60" spans="2:5" ht="15" x14ac:dyDescent="0.25">
      <c r="B60" s="14" t="s">
        <v>57</v>
      </c>
      <c r="C60" s="14" t="s">
        <v>40</v>
      </c>
      <c r="D60" s="14"/>
      <c r="E60" s="16" t="s">
        <v>96</v>
      </c>
    </row>
    <row r="61" spans="2:5" ht="15" x14ac:dyDescent="0.25">
      <c r="B61" s="14" t="s">
        <v>47</v>
      </c>
      <c r="C61" s="14" t="s">
        <v>40</v>
      </c>
      <c r="D61" s="14"/>
      <c r="E61" s="16" t="s">
        <v>58</v>
      </c>
    </row>
    <row r="62" spans="2:5" ht="15" x14ac:dyDescent="0.25">
      <c r="B62" s="38" t="s">
        <v>97</v>
      </c>
      <c r="C62" s="21"/>
      <c r="D62" s="21"/>
      <c r="E62"/>
    </row>
    <row r="63" spans="2:5" ht="15" x14ac:dyDescent="0.25">
      <c r="B63" s="14" t="s">
        <v>47</v>
      </c>
      <c r="C63" s="14" t="s">
        <v>40</v>
      </c>
      <c r="D63" s="14"/>
      <c r="E63" s="16" t="s">
        <v>49</v>
      </c>
    </row>
    <row r="65" spans="2:5" ht="15" x14ac:dyDescent="0.25">
      <c r="B65" s="9" t="s">
        <v>53</v>
      </c>
    </row>
    <row r="66" spans="2:5" ht="15" x14ac:dyDescent="0.25">
      <c r="B66" s="9" t="s">
        <v>98</v>
      </c>
      <c r="C66"/>
      <c r="D66" s="21"/>
      <c r="E66"/>
    </row>
    <row r="67" spans="2:5" ht="15" x14ac:dyDescent="0.25">
      <c r="B67" s="14" t="s">
        <v>44</v>
      </c>
      <c r="C67" s="14" t="s">
        <v>40</v>
      </c>
      <c r="D67" s="14"/>
      <c r="E67" s="16" t="s">
        <v>70</v>
      </c>
    </row>
    <row r="68" spans="2:5" ht="15" x14ac:dyDescent="0.25">
      <c r="B68" s="14" t="s">
        <v>60</v>
      </c>
      <c r="C68" s="14" t="s">
        <v>59</v>
      </c>
      <c r="D68" s="14"/>
      <c r="E68" s="16" t="s">
        <v>54</v>
      </c>
    </row>
    <row r="69" spans="2:5" ht="15" x14ac:dyDescent="0.25">
      <c r="B69" s="14" t="s">
        <v>43</v>
      </c>
      <c r="C69" s="14" t="s">
        <v>40</v>
      </c>
      <c r="D69" s="14"/>
      <c r="E69" s="16" t="s">
        <v>99</v>
      </c>
    </row>
    <row r="70" spans="2:5" ht="15" x14ac:dyDescent="0.25">
      <c r="B70" s="14" t="s">
        <v>47</v>
      </c>
      <c r="C70" s="14" t="s">
        <v>40</v>
      </c>
      <c r="D70" s="14"/>
      <c r="E70" s="16" t="s">
        <v>49</v>
      </c>
    </row>
    <row r="71" spans="2:5" ht="15" x14ac:dyDescent="0.25">
      <c r="B71" s="9" t="s">
        <v>100</v>
      </c>
    </row>
    <row r="72" spans="2:5" ht="15" x14ac:dyDescent="0.25">
      <c r="B72" s="9" t="s">
        <v>101</v>
      </c>
      <c r="C72"/>
      <c r="D72" s="21"/>
      <c r="E72"/>
    </row>
    <row r="73" spans="2:5" ht="15" x14ac:dyDescent="0.25">
      <c r="B73" s="14" t="s">
        <v>44</v>
      </c>
      <c r="C73" s="14" t="s">
        <v>40</v>
      </c>
      <c r="D73" s="14"/>
      <c r="E73" s="16" t="s">
        <v>70</v>
      </c>
    </row>
    <row r="74" spans="2:5" ht="15" x14ac:dyDescent="0.25">
      <c r="B74" s="14" t="s">
        <v>60</v>
      </c>
      <c r="C74" s="14" t="s">
        <v>59</v>
      </c>
      <c r="D74" s="14"/>
      <c r="E74" s="16" t="s">
        <v>54</v>
      </c>
    </row>
    <row r="75" spans="2:5" ht="15" x14ac:dyDescent="0.25">
      <c r="B75" s="14" t="s">
        <v>43</v>
      </c>
      <c r="C75" s="14" t="s">
        <v>40</v>
      </c>
      <c r="D75" s="14"/>
      <c r="E75" s="16" t="s">
        <v>99</v>
      </c>
    </row>
    <row r="76" spans="2:5" ht="15" x14ac:dyDescent="0.25">
      <c r="B76" s="14" t="s">
        <v>61</v>
      </c>
      <c r="C76" s="14" t="s">
        <v>59</v>
      </c>
      <c r="D76" s="16"/>
      <c r="E76" s="16" t="s">
        <v>55</v>
      </c>
    </row>
    <row r="77" spans="2:5" ht="15" x14ac:dyDescent="0.25">
      <c r="B77" s="14" t="s">
        <v>57</v>
      </c>
      <c r="C77" s="14" t="s">
        <v>40</v>
      </c>
      <c r="D77" s="16"/>
      <c r="E77" s="16" t="s">
        <v>56</v>
      </c>
    </row>
    <row r="78" spans="2:5" ht="15" x14ac:dyDescent="0.25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0" workbookViewId="0">
      <selection activeCell="A20" sqref="A20:E26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9" t="s">
        <v>71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75</v>
      </c>
      <c r="D3" s="16"/>
      <c r="E3" s="16"/>
    </row>
    <row r="4" spans="1:5" x14ac:dyDescent="0.25">
      <c r="A4" s="14">
        <v>1</v>
      </c>
      <c r="B4" s="16" t="s">
        <v>63</v>
      </c>
      <c r="C4" s="14">
        <v>94.25</v>
      </c>
      <c r="D4" s="14" t="s">
        <v>59</v>
      </c>
      <c r="E4" s="26">
        <v>2344.94</v>
      </c>
    </row>
    <row r="5" spans="1:5" x14ac:dyDescent="0.25">
      <c r="A5" s="14">
        <v>2</v>
      </c>
      <c r="B5" s="16" t="s">
        <v>72</v>
      </c>
      <c r="C5" s="14">
        <v>55.39</v>
      </c>
      <c r="D5" s="14" t="s">
        <v>78</v>
      </c>
      <c r="E5" s="26">
        <v>2030.0435</v>
      </c>
    </row>
    <row r="6" spans="1:5" x14ac:dyDescent="0.25">
      <c r="A6" s="14">
        <v>3</v>
      </c>
      <c r="B6" s="16" t="s">
        <v>73</v>
      </c>
      <c r="C6" s="14">
        <v>77.75</v>
      </c>
      <c r="D6" s="14" t="s">
        <v>59</v>
      </c>
      <c r="E6" s="26">
        <v>3141.1</v>
      </c>
    </row>
    <row r="7" spans="1:5" x14ac:dyDescent="0.25">
      <c r="A7" s="14">
        <v>4</v>
      </c>
      <c r="B7" s="16" t="s">
        <v>77</v>
      </c>
      <c r="C7" s="14">
        <v>63.1</v>
      </c>
      <c r="D7" s="14" t="s">
        <v>59</v>
      </c>
      <c r="E7" s="26">
        <v>2984.63</v>
      </c>
    </row>
    <row r="8" spans="1:5" x14ac:dyDescent="0.25">
      <c r="A8" s="14"/>
      <c r="B8" s="16"/>
      <c r="C8" s="14" t="s">
        <v>76</v>
      </c>
      <c r="D8" s="27"/>
      <c r="E8" s="16"/>
    </row>
    <row r="9" spans="1:5" x14ac:dyDescent="0.25">
      <c r="A9" s="14">
        <v>5</v>
      </c>
      <c r="B9" s="16" t="s">
        <v>74</v>
      </c>
      <c r="C9" s="14">
        <v>708</v>
      </c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87</v>
      </c>
    </row>
    <row r="12" spans="1:5" x14ac:dyDescent="0.25">
      <c r="A12" s="9"/>
    </row>
    <row r="13" spans="1:5" x14ac:dyDescent="0.25">
      <c r="A13" s="35" t="s">
        <v>79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>
        <v>14.5</v>
      </c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>
        <f>D$16*$E17</f>
        <v>10.875</v>
      </c>
      <c r="E17" s="28">
        <v>0.75</v>
      </c>
    </row>
    <row r="18" spans="1:5" x14ac:dyDescent="0.25">
      <c r="A18" s="14">
        <v>3</v>
      </c>
      <c r="B18" s="16" t="s">
        <v>66</v>
      </c>
      <c r="C18" s="14" t="s">
        <v>59</v>
      </c>
      <c r="D18" s="27">
        <f>D$16*$E18</f>
        <v>10.149999999999999</v>
      </c>
      <c r="E18" s="28">
        <v>0.7</v>
      </c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7" t="s">
        <v>80</v>
      </c>
      <c r="B20" s="47"/>
      <c r="C20" s="47"/>
      <c r="D20" s="47"/>
      <c r="E20" s="47"/>
    </row>
    <row r="22" spans="1:5" x14ac:dyDescent="0.2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>
        <v>0.3</v>
      </c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>
        <f>D$23*$E24</f>
        <v>0.24</v>
      </c>
      <c r="E24" s="28">
        <v>0.8</v>
      </c>
    </row>
    <row r="25" spans="1:5" x14ac:dyDescent="0.25">
      <c r="A25" s="14">
        <v>3</v>
      </c>
      <c r="B25" s="16" t="s">
        <v>66</v>
      </c>
      <c r="C25" s="14" t="s">
        <v>59</v>
      </c>
      <c r="D25" s="27">
        <f>D$23*$E25</f>
        <v>0.22499999999999998</v>
      </c>
      <c r="E25" s="28">
        <v>0.75</v>
      </c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Najda Krzysztof</cp:lastModifiedBy>
  <cp:lastPrinted>2023-06-20T16:37:36Z</cp:lastPrinted>
  <dcterms:created xsi:type="dcterms:W3CDTF">2019-02-21T14:49:33Z</dcterms:created>
  <dcterms:modified xsi:type="dcterms:W3CDTF">2025-06-02T10:40:11Z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2025-02-04T11:57:49Z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1eccde34-bfff-473a-bfd9-0e25dcf7fd60</vt:lpwstr>
  </property>
  <property fmtid="{D5CDD505-2E9C-101B-9397-08002B2CF9AE}" pid="15" name="MSIP_Label_da0d7ebb-8d5f-4d70-ab59-1b8ea1828e86_ContentBits">
    <vt:lpwstr>0</vt:lpwstr>
  </property>
</Properties>
</file>