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asiak\Desktop\"/>
    </mc:Choice>
  </mc:AlternateContent>
  <xr:revisionPtr revIDLastSave="0" documentId="8_{6DADBE51-6637-4918-8D84-2BF16CEB608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rkusz1" sheetId="1" r:id="rId1"/>
    <sheet name="Arkusz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70" i="1" l="1"/>
  <c r="T70" i="1"/>
  <c r="U70" i="1"/>
  <c r="V70" i="1"/>
  <c r="W70" i="1"/>
  <c r="K26" i="1"/>
  <c r="L26" i="1"/>
  <c r="M26" i="1"/>
  <c r="N26" i="1"/>
  <c r="O26" i="1"/>
  <c r="P26" i="1"/>
  <c r="Q26" i="1"/>
  <c r="R26" i="1"/>
  <c r="K27" i="1"/>
  <c r="L27" i="1"/>
  <c r="M27" i="1"/>
  <c r="N27" i="1"/>
  <c r="O27" i="1"/>
  <c r="P27" i="1"/>
  <c r="Q27" i="1"/>
  <c r="R27" i="1"/>
  <c r="K28" i="1"/>
  <c r="L28" i="1"/>
  <c r="M28" i="1"/>
  <c r="N28" i="1"/>
  <c r="O28" i="1"/>
  <c r="P28" i="1"/>
  <c r="Q28" i="1"/>
  <c r="R28" i="1"/>
  <c r="K29" i="1"/>
  <c r="L29" i="1"/>
  <c r="M29" i="1"/>
  <c r="N29" i="1"/>
  <c r="O29" i="1"/>
  <c r="P29" i="1"/>
  <c r="Q29" i="1"/>
  <c r="R29" i="1"/>
  <c r="K30" i="1"/>
  <c r="L30" i="1"/>
  <c r="M30" i="1"/>
  <c r="N30" i="1"/>
  <c r="O30" i="1"/>
  <c r="P30" i="1"/>
  <c r="Q30" i="1"/>
  <c r="R30" i="1"/>
  <c r="K31" i="1"/>
  <c r="L31" i="1"/>
  <c r="M31" i="1"/>
  <c r="N31" i="1"/>
  <c r="O31" i="1"/>
  <c r="P31" i="1"/>
  <c r="Q31" i="1"/>
  <c r="R31" i="1"/>
  <c r="K32" i="1"/>
  <c r="L32" i="1"/>
  <c r="M32" i="1"/>
  <c r="N32" i="1"/>
  <c r="O32" i="1"/>
  <c r="P32" i="1"/>
  <c r="Q32" i="1"/>
  <c r="R32" i="1"/>
  <c r="K33" i="1"/>
  <c r="L33" i="1"/>
  <c r="M33" i="1"/>
  <c r="N33" i="1"/>
  <c r="O33" i="1"/>
  <c r="P33" i="1"/>
  <c r="Q33" i="1"/>
  <c r="R33" i="1"/>
  <c r="K34" i="1"/>
  <c r="L34" i="1"/>
  <c r="M34" i="1"/>
  <c r="N34" i="1"/>
  <c r="O34" i="1"/>
  <c r="P34" i="1"/>
  <c r="Q34" i="1"/>
  <c r="R34" i="1"/>
  <c r="K35" i="1"/>
  <c r="L35" i="1"/>
  <c r="M35" i="1"/>
  <c r="N35" i="1"/>
  <c r="O35" i="1"/>
  <c r="P35" i="1"/>
  <c r="Q35" i="1"/>
  <c r="R35" i="1"/>
  <c r="K36" i="1"/>
  <c r="L36" i="1"/>
  <c r="M36" i="1"/>
  <c r="N36" i="1"/>
  <c r="O36" i="1"/>
  <c r="P36" i="1"/>
  <c r="Q36" i="1"/>
  <c r="R36" i="1"/>
  <c r="K37" i="1"/>
  <c r="L37" i="1"/>
  <c r="M37" i="1"/>
  <c r="N37" i="1"/>
  <c r="O37" i="1"/>
  <c r="P37" i="1"/>
  <c r="Q37" i="1"/>
  <c r="R37" i="1"/>
  <c r="K38" i="1"/>
  <c r="L38" i="1"/>
  <c r="M38" i="1"/>
  <c r="N38" i="1"/>
  <c r="O38" i="1"/>
  <c r="P38" i="1"/>
  <c r="Q38" i="1"/>
  <c r="R38" i="1"/>
  <c r="K39" i="1"/>
  <c r="L39" i="1"/>
  <c r="M39" i="1"/>
  <c r="N39" i="1"/>
  <c r="O39" i="1"/>
  <c r="P39" i="1"/>
  <c r="Q39" i="1"/>
  <c r="R39" i="1"/>
  <c r="K40" i="1"/>
  <c r="L40" i="1"/>
  <c r="M40" i="1"/>
  <c r="N40" i="1"/>
  <c r="O40" i="1"/>
  <c r="P40" i="1"/>
  <c r="Q40" i="1"/>
  <c r="R40" i="1"/>
  <c r="K41" i="1"/>
  <c r="L41" i="1"/>
  <c r="M41" i="1"/>
  <c r="N41" i="1"/>
  <c r="O41" i="1"/>
  <c r="P41" i="1"/>
  <c r="Q41" i="1"/>
  <c r="R41" i="1"/>
  <c r="K42" i="1"/>
  <c r="L42" i="1"/>
  <c r="M42" i="1"/>
  <c r="N42" i="1"/>
  <c r="O42" i="1"/>
  <c r="P42" i="1"/>
  <c r="Q42" i="1"/>
  <c r="R42" i="1"/>
  <c r="K43" i="1"/>
  <c r="L43" i="1"/>
  <c r="M43" i="1"/>
  <c r="N43" i="1"/>
  <c r="O43" i="1"/>
  <c r="P43" i="1"/>
  <c r="Q43" i="1"/>
  <c r="R43" i="1"/>
  <c r="K44" i="1"/>
  <c r="L44" i="1"/>
  <c r="M44" i="1"/>
  <c r="N44" i="1"/>
  <c r="O44" i="1"/>
  <c r="P44" i="1"/>
  <c r="Q44" i="1"/>
  <c r="R44" i="1"/>
  <c r="K45" i="1"/>
  <c r="L45" i="1"/>
  <c r="M45" i="1"/>
  <c r="N45" i="1"/>
  <c r="O45" i="1"/>
  <c r="P45" i="1"/>
  <c r="Q45" i="1"/>
  <c r="R45" i="1"/>
  <c r="K46" i="1"/>
  <c r="L46" i="1"/>
  <c r="M46" i="1"/>
  <c r="N46" i="1"/>
  <c r="O46" i="1"/>
  <c r="P46" i="1"/>
  <c r="Q46" i="1"/>
  <c r="R46" i="1"/>
  <c r="K47" i="1"/>
  <c r="L47" i="1"/>
  <c r="M47" i="1"/>
  <c r="N47" i="1"/>
  <c r="O47" i="1"/>
  <c r="P47" i="1"/>
  <c r="Q47" i="1"/>
  <c r="R47" i="1"/>
  <c r="K48" i="1"/>
  <c r="L48" i="1"/>
  <c r="M48" i="1"/>
  <c r="N48" i="1"/>
  <c r="O48" i="1"/>
  <c r="P48" i="1"/>
  <c r="Q48" i="1"/>
  <c r="R48" i="1"/>
  <c r="K49" i="1"/>
  <c r="L49" i="1"/>
  <c r="M49" i="1"/>
  <c r="N49" i="1"/>
  <c r="O49" i="1"/>
  <c r="P49" i="1"/>
  <c r="Q49" i="1"/>
  <c r="R49" i="1"/>
  <c r="K50" i="1"/>
  <c r="L50" i="1"/>
  <c r="M50" i="1"/>
  <c r="N50" i="1"/>
  <c r="O50" i="1"/>
  <c r="P50" i="1"/>
  <c r="Q50" i="1"/>
  <c r="R50" i="1"/>
  <c r="K51" i="1"/>
  <c r="L51" i="1"/>
  <c r="M51" i="1"/>
  <c r="N51" i="1"/>
  <c r="O51" i="1"/>
  <c r="P51" i="1"/>
  <c r="Q51" i="1"/>
  <c r="R51" i="1"/>
  <c r="K52" i="1"/>
  <c r="L52" i="1"/>
  <c r="M52" i="1"/>
  <c r="N52" i="1"/>
  <c r="O52" i="1"/>
  <c r="P52" i="1"/>
  <c r="Q52" i="1"/>
  <c r="R52" i="1"/>
  <c r="K53" i="1"/>
  <c r="L53" i="1"/>
  <c r="M53" i="1"/>
  <c r="N53" i="1"/>
  <c r="O53" i="1"/>
  <c r="P53" i="1"/>
  <c r="Q53" i="1"/>
  <c r="R53" i="1"/>
  <c r="K54" i="1"/>
  <c r="L54" i="1"/>
  <c r="M54" i="1"/>
  <c r="N54" i="1"/>
  <c r="O54" i="1"/>
  <c r="P54" i="1"/>
  <c r="Q54" i="1"/>
  <c r="R54" i="1"/>
  <c r="K55" i="1"/>
  <c r="L55" i="1"/>
  <c r="M55" i="1"/>
  <c r="N55" i="1"/>
  <c r="O55" i="1"/>
  <c r="P55" i="1"/>
  <c r="Q55" i="1"/>
  <c r="R55" i="1"/>
  <c r="K56" i="1"/>
  <c r="L56" i="1"/>
  <c r="M56" i="1"/>
  <c r="N56" i="1"/>
  <c r="O56" i="1"/>
  <c r="P56" i="1"/>
  <c r="Q56" i="1"/>
  <c r="R56" i="1"/>
  <c r="K57" i="1"/>
  <c r="L57" i="1"/>
  <c r="M57" i="1"/>
  <c r="N57" i="1"/>
  <c r="O57" i="1"/>
  <c r="P57" i="1"/>
  <c r="Q57" i="1"/>
  <c r="R57" i="1"/>
  <c r="K58" i="1"/>
  <c r="L58" i="1"/>
  <c r="M58" i="1"/>
  <c r="N58" i="1"/>
  <c r="O58" i="1"/>
  <c r="P58" i="1"/>
  <c r="Q58" i="1"/>
  <c r="R58" i="1"/>
  <c r="K59" i="1"/>
  <c r="L59" i="1"/>
  <c r="M59" i="1"/>
  <c r="N59" i="1"/>
  <c r="O59" i="1"/>
  <c r="P59" i="1"/>
  <c r="Q59" i="1"/>
  <c r="R59" i="1"/>
  <c r="K60" i="1"/>
  <c r="L60" i="1"/>
  <c r="M60" i="1"/>
  <c r="N60" i="1"/>
  <c r="O60" i="1"/>
  <c r="P60" i="1"/>
  <c r="Q60" i="1"/>
  <c r="R60" i="1"/>
  <c r="K61" i="1"/>
  <c r="L61" i="1"/>
  <c r="M61" i="1"/>
  <c r="N61" i="1"/>
  <c r="O61" i="1"/>
  <c r="P61" i="1"/>
  <c r="Q61" i="1"/>
  <c r="R61" i="1"/>
  <c r="K62" i="1"/>
  <c r="L62" i="1"/>
  <c r="M62" i="1"/>
  <c r="N62" i="1"/>
  <c r="O62" i="1"/>
  <c r="P62" i="1"/>
  <c r="Q62" i="1"/>
  <c r="R62" i="1"/>
  <c r="K63" i="1"/>
  <c r="L63" i="1"/>
  <c r="M63" i="1"/>
  <c r="N63" i="1"/>
  <c r="O63" i="1"/>
  <c r="P63" i="1"/>
  <c r="Q63" i="1"/>
  <c r="R63" i="1"/>
  <c r="K64" i="1"/>
  <c r="L64" i="1"/>
  <c r="M64" i="1"/>
  <c r="N64" i="1"/>
  <c r="O64" i="1"/>
  <c r="P64" i="1"/>
  <c r="Q64" i="1"/>
  <c r="R64" i="1"/>
  <c r="K65" i="1"/>
  <c r="L65" i="1"/>
  <c r="M65" i="1"/>
  <c r="N65" i="1"/>
  <c r="O65" i="1"/>
  <c r="P65" i="1"/>
  <c r="Q65" i="1"/>
  <c r="R65" i="1"/>
  <c r="K66" i="1"/>
  <c r="L66" i="1"/>
  <c r="M66" i="1"/>
  <c r="N66" i="1"/>
  <c r="O66" i="1"/>
  <c r="P66" i="1"/>
  <c r="Q66" i="1"/>
  <c r="R66" i="1"/>
  <c r="K67" i="1"/>
  <c r="L67" i="1"/>
  <c r="M67" i="1"/>
  <c r="N67" i="1"/>
  <c r="O67" i="1"/>
  <c r="P67" i="1"/>
  <c r="Q67" i="1"/>
  <c r="R67" i="1"/>
  <c r="K68" i="1"/>
  <c r="L68" i="1"/>
  <c r="M68" i="1"/>
  <c r="N68" i="1"/>
  <c r="O68" i="1"/>
  <c r="P68" i="1"/>
  <c r="Q68" i="1"/>
  <c r="R68" i="1"/>
  <c r="K69" i="1"/>
  <c r="L69" i="1"/>
  <c r="M69" i="1"/>
  <c r="N69" i="1"/>
  <c r="O69" i="1"/>
  <c r="P69" i="1"/>
  <c r="Q69" i="1"/>
  <c r="R69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R25" i="1"/>
  <c r="Q25" i="1"/>
  <c r="P25" i="1"/>
  <c r="O25" i="1"/>
  <c r="N25" i="1"/>
  <c r="M25" i="1"/>
  <c r="L25" i="1"/>
  <c r="K25" i="1"/>
  <c r="J25" i="1"/>
  <c r="Q70" i="1" l="1"/>
  <c r="P70" i="1"/>
  <c r="M70" i="1"/>
  <c r="N70" i="1"/>
  <c r="O70" i="1"/>
  <c r="R70" i="1"/>
  <c r="L70" i="1"/>
  <c r="K70" i="1"/>
  <c r="D69" i="1"/>
  <c r="F69" i="1"/>
  <c r="E69" i="1"/>
  <c r="D81" i="1" l="1"/>
  <c r="D80" i="1"/>
  <c r="D79" i="1"/>
  <c r="D78" i="1"/>
  <c r="D77" i="1"/>
  <c r="D76" i="1"/>
  <c r="D75" i="1"/>
  <c r="D74" i="1"/>
  <c r="D73" i="1"/>
  <c r="J69" i="1"/>
  <c r="J70" i="1" s="1"/>
</calcChain>
</file>

<file path=xl/sharedStrings.xml><?xml version="1.0" encoding="utf-8"?>
<sst xmlns="http://schemas.openxmlformats.org/spreadsheetml/2006/main" count="132" uniqueCount="89">
  <si>
    <t>Lp.</t>
  </si>
  <si>
    <t>Adres budowy</t>
  </si>
  <si>
    <t>1.</t>
  </si>
  <si>
    <t>Miejscowość</t>
  </si>
  <si>
    <t>2.</t>
  </si>
  <si>
    <t>Ulica</t>
  </si>
  <si>
    <t>3.</t>
  </si>
  <si>
    <t>Działka nr</t>
  </si>
  <si>
    <t>4.</t>
  </si>
  <si>
    <t>Rodzaje prac</t>
  </si>
  <si>
    <t>Koszty poniesione (w PLN)</t>
  </si>
  <si>
    <t>Koszty do poniesienia</t>
  </si>
  <si>
    <t>(w PLN)</t>
  </si>
  <si>
    <t>Nr transzy</t>
  </si>
  <si>
    <t>Z kredytu</t>
  </si>
  <si>
    <t>Ze środków własnych</t>
  </si>
  <si>
    <t>I</t>
  </si>
  <si>
    <t>Grunt (działka budowlana, rekreacyjna)</t>
  </si>
  <si>
    <t>II</t>
  </si>
  <si>
    <t>III</t>
  </si>
  <si>
    <t>IV</t>
  </si>
  <si>
    <t>5.</t>
  </si>
  <si>
    <t>V</t>
  </si>
  <si>
    <t>Okna (typ, szt.):…………...….</t>
  </si>
  <si>
    <t>VI</t>
  </si>
  <si>
    <t>Ogrodzenie</t>
  </si>
  <si>
    <t>VII</t>
  </si>
  <si>
    <t>ŁĄCZNE KOSZTY</t>
  </si>
  <si>
    <r>
      <t xml:space="preserve">RAZEM grunt, roboty przygotowawcze i uzbrojenie terenu, </t>
    </r>
    <r>
      <rPr>
        <sz val="8"/>
        <color theme="1"/>
        <rFont val="Arial"/>
        <family val="2"/>
        <charset val="238"/>
      </rPr>
      <t>w tym</t>
    </r>
    <r>
      <rPr>
        <b/>
        <sz val="8"/>
        <color theme="1"/>
        <rFont val="Arial"/>
        <family val="2"/>
        <charset val="238"/>
      </rPr>
      <t>:</t>
    </r>
  </si>
  <si>
    <t>Przygotowanie terenu</t>
  </si>
  <si>
    <t>Uzbrojenie terenu, w tym:</t>
  </si>
  <si>
    <t>a/</t>
  </si>
  <si>
    <t>przyłącza kanalizacyjne</t>
  </si>
  <si>
    <t>b/</t>
  </si>
  <si>
    <t>przyłącza  do sieci wodociągowej</t>
  </si>
  <si>
    <t>c/</t>
  </si>
  <si>
    <t>przyłącza  do sieci elektrycznej</t>
  </si>
  <si>
    <t>d/</t>
  </si>
  <si>
    <t>przyłącza  do sieci gazowej</t>
  </si>
  <si>
    <t>e/</t>
  </si>
  <si>
    <t>przyłącza do sieci telekomunikacyjnej</t>
  </si>
  <si>
    <r>
      <t xml:space="preserve">RAZEM stan zerowy, </t>
    </r>
    <r>
      <rPr>
        <sz val="8"/>
        <color theme="1"/>
        <rFont val="Arial"/>
        <family val="2"/>
        <charset val="238"/>
      </rPr>
      <t>w tym:</t>
    </r>
  </si>
  <si>
    <t>Roboty ziemne</t>
  </si>
  <si>
    <t>Fundamenty i ściany fundamentowe</t>
  </si>
  <si>
    <t>Piwnice, strop piwnicy</t>
  </si>
  <si>
    <t>Izolacja pozioma i pionowa parteru</t>
  </si>
  <si>
    <r>
      <t xml:space="preserve">RAZEM stan surowy otwarty, </t>
    </r>
    <r>
      <rPr>
        <sz val="8"/>
        <color theme="1"/>
        <rFont val="Arial"/>
        <family val="2"/>
        <charset val="238"/>
      </rPr>
      <t>w tym:</t>
    </r>
  </si>
  <si>
    <t>Ściany zewnętrzne  nadziemia</t>
  </si>
  <si>
    <t>Stropy wewnętrzne, schody, podesty</t>
  </si>
  <si>
    <t xml:space="preserve">Ściany działowe wewnętrzne </t>
  </si>
  <si>
    <t>Konstrukcja dachowa</t>
  </si>
  <si>
    <t>Pokrycie dachowe</t>
  </si>
  <si>
    <t>6.</t>
  </si>
  <si>
    <t>Izolacja termiczna</t>
  </si>
  <si>
    <r>
      <t xml:space="preserve">RAZEM stan surowy  zamknięty, </t>
    </r>
    <r>
      <rPr>
        <sz val="8"/>
        <color theme="1"/>
        <rFont val="Arial"/>
        <family val="2"/>
        <charset val="238"/>
      </rPr>
      <t>w tym:</t>
    </r>
  </si>
  <si>
    <t>Drzwi zewnętrzne (typ, szt.):………</t>
  </si>
  <si>
    <r>
      <t xml:space="preserve">RAZEM stan wykończeniowy wewnętrzny, </t>
    </r>
    <r>
      <rPr>
        <sz val="8"/>
        <color theme="1"/>
        <rFont val="Arial"/>
        <family val="2"/>
        <charset val="238"/>
      </rPr>
      <t>w tym:</t>
    </r>
  </si>
  <si>
    <t>Tynki i oblicowania</t>
  </si>
  <si>
    <t>Roboty malarskie</t>
  </si>
  <si>
    <t>Glazura</t>
  </si>
  <si>
    <r>
      <t>RAZEM stan wykończeniowy zewnętrzny,</t>
    </r>
    <r>
      <rPr>
        <sz val="8"/>
        <color theme="1"/>
        <rFont val="Arial"/>
        <family val="2"/>
        <charset val="238"/>
      </rPr>
      <t xml:space="preserve"> w tym:</t>
    </r>
  </si>
  <si>
    <t>Wykończenie zewn. (tynki, inne), materiał:………...……..</t>
  </si>
  <si>
    <t>Inne, rodzaj materiału: ………….……………………</t>
  </si>
  <si>
    <r>
      <t>INSTALACJE</t>
    </r>
    <r>
      <rPr>
        <sz val="8"/>
        <color theme="1"/>
        <rFont val="Arial"/>
        <family val="2"/>
        <charset val="238"/>
      </rPr>
      <t>, w tym</t>
    </r>
  </si>
  <si>
    <t>Instalacje wewnętrzne, w tym:</t>
  </si>
  <si>
    <t xml:space="preserve">Wodno-kanalizacyjna </t>
  </si>
  <si>
    <t xml:space="preserve">Gazowa </t>
  </si>
  <si>
    <t>Elektryczna</t>
  </si>
  <si>
    <t>Centralnego ogrzewania</t>
  </si>
  <si>
    <t>Wentylacji z odzyskiem ciepła (rekuperacji)</t>
  </si>
  <si>
    <t>f/</t>
  </si>
  <si>
    <t>Odnawialnych źródeł energii</t>
  </si>
  <si>
    <t>VIII</t>
  </si>
  <si>
    <r>
      <t>MAŁA ARCHITEKTURA,</t>
    </r>
    <r>
      <rPr>
        <sz val="8"/>
        <color theme="1"/>
        <rFont val="Arial"/>
        <family val="2"/>
        <charset val="238"/>
      </rPr>
      <t xml:space="preserve"> w tym:</t>
    </r>
  </si>
  <si>
    <t>Zagospodarowanie działki</t>
  </si>
  <si>
    <t>IX</t>
  </si>
  <si>
    <t>Podłogi, posadzki, wykładzina,  materiał: ……...……………….</t>
  </si>
  <si>
    <t>Wykończenie wewnętrzne (drzwi wewnętrzne, balustrady, inne) rodzaj: …………….</t>
  </si>
  <si>
    <t>Wykończenie kuchni, łazienek (biały montaż):……...……………………………………….</t>
  </si>
  <si>
    <t>Nr transzy kredytu</t>
  </si>
  <si>
    <t>Wysokość transzy kredytu</t>
  </si>
  <si>
    <r>
      <t>UWAGA:</t>
    </r>
    <r>
      <rPr>
        <sz val="7"/>
        <color rgb="FFFF0000"/>
        <rFont val="Arial"/>
        <family val="2"/>
        <charset val="238"/>
      </rPr>
      <t xml:space="preserve">
Maksymalna wysokość transz kredytu z przeznaczeniem na budowę, dokończenie budowy, wykończenie, remont, modernizację lub rozbudowę systemem gospodarczym, powinna wynosić:
1) do 40% kwoty kredytu, gdzie kwota na ten cel przekracza 300 000,00 PLN,
2) do 100% kwoty kredytu, gdzie kwota na ten cel jest równa lub niższa niż 300 000,00 PLN.
</t>
    </r>
    <r>
      <rPr>
        <sz val="7"/>
        <color theme="1"/>
        <rFont val="Arial"/>
        <family val="2"/>
        <charset val="238"/>
      </rPr>
      <t xml:space="preserve">
</t>
    </r>
  </si>
  <si>
    <t>TERMIN zakończenia inwestycji :</t>
  </si>
  <si>
    <t>Prognozowany termin wypłaty transzy kredytu</t>
  </si>
  <si>
    <t xml:space="preserve">Podpisy Wnioskodawców:
</t>
  </si>
  <si>
    <t>Imię i nazwisko Wnioskodawcy/ów</t>
  </si>
  <si>
    <t>HARMONOGRAM RZECZOWO-FINANSOWY</t>
  </si>
  <si>
    <t>Budowa</t>
  </si>
  <si>
    <t>Nr wniosku z CCPM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</si>
</sst>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18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5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sz val="7"/>
      <color rgb="FFFF0000"/>
      <name val="Arial"/>
      <family val="2"/>
      <charset val="238"/>
    </font>
    <font>
      <b/>
      <sz val="6"/>
      <color theme="1"/>
      <name val="Arial"/>
      <family val="2"/>
      <charset val="238"/>
    </font>
    <font>
      <sz val="8"/>
      <color rgb="FF4C4642"/>
      <name val="Courier New"/>
      <family val="3"/>
      <charset val="238"/>
    </font>
    <font>
      <b/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7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79">
    <xf numFmtId="0" fontId="0" fillId="0" borderId="0" xfId="0"/>
    <xf numFmtId="0" fontId="3" fillId="0" borderId="1" xfId="0" applyFont="1" applyBorder="1" applyAlignment="1">
      <alignment vertical="center" wrapText="1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17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6" fillId="2" borderId="0" xfId="0" applyFont="1" applyFill="1" applyAlignment="1" applyProtection="1">
      <alignment horizontal="center"/>
      <protection locked="0"/>
    </xf>
    <xf numFmtId="0" fontId="16" fillId="2" borderId="2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vertical="center" wrapText="1"/>
      <protection locked="0"/>
    </xf>
    <xf numFmtId="0" fontId="5" fillId="3" borderId="0" xfId="0" applyFont="1" applyFill="1" applyAlignment="1" applyProtection="1">
      <alignment vertical="center" wrapText="1"/>
      <protection locked="0"/>
    </xf>
    <xf numFmtId="0" fontId="0" fillId="3" borderId="0" xfId="0" applyFill="1" applyProtection="1">
      <protection locked="0"/>
    </xf>
    <xf numFmtId="0" fontId="14" fillId="3" borderId="0" xfId="0" applyFont="1" applyFill="1" applyProtection="1">
      <protection locked="0"/>
    </xf>
    <xf numFmtId="0" fontId="5" fillId="3" borderId="0" xfId="0" applyFont="1" applyFill="1" applyAlignment="1" applyProtection="1">
      <alignment horizontal="left" vertical="center" wrapText="1"/>
      <protection locked="0"/>
    </xf>
    <xf numFmtId="0" fontId="0" fillId="3" borderId="0" xfId="0" applyFill="1" applyAlignment="1" applyProtection="1">
      <alignment horizont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64" fontId="5" fillId="0" borderId="1" xfId="1" applyFont="1" applyFill="1" applyBorder="1" applyAlignment="1" applyProtection="1">
      <alignment vertical="center" wrapText="1"/>
      <protection locked="0"/>
    </xf>
    <xf numFmtId="0" fontId="5" fillId="3" borderId="1" xfId="0" applyFont="1" applyFill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16" fontId="5" fillId="0" borderId="1" xfId="0" applyNumberFormat="1" applyFont="1" applyBorder="1" applyAlignment="1" applyProtection="1">
      <alignment vertical="center" wrapText="1"/>
      <protection locked="0"/>
    </xf>
    <xf numFmtId="16" fontId="5" fillId="0" borderId="1" xfId="0" applyNumberFormat="1" applyFont="1" applyBorder="1" applyProtection="1">
      <protection locked="0"/>
    </xf>
    <xf numFmtId="0" fontId="11" fillId="0" borderId="0" xfId="0" applyFont="1" applyProtection="1">
      <protection locked="0"/>
    </xf>
    <xf numFmtId="0" fontId="5" fillId="0" borderId="1" xfId="0" applyFont="1" applyBorder="1" applyProtection="1">
      <protection locked="0"/>
    </xf>
    <xf numFmtId="0" fontId="5" fillId="0" borderId="0" xfId="0" applyFont="1" applyAlignment="1" applyProtection="1">
      <alignment vertical="center" wrapText="1"/>
      <protection locked="0"/>
    </xf>
    <xf numFmtId="164" fontId="5" fillId="3" borderId="1" xfId="0" applyNumberFormat="1" applyFont="1" applyFill="1" applyBorder="1" applyAlignment="1" applyProtection="1">
      <alignment vertical="center" wrapText="1"/>
      <protection hidden="1"/>
    </xf>
    <xf numFmtId="164" fontId="5" fillId="3" borderId="2" xfId="0" applyNumberFormat="1" applyFont="1" applyFill="1" applyBorder="1" applyAlignment="1" applyProtection="1">
      <alignment vertical="center" wrapText="1"/>
      <protection hidden="1"/>
    </xf>
    <xf numFmtId="164" fontId="5" fillId="3" borderId="2" xfId="0" applyNumberFormat="1" applyFont="1" applyFill="1" applyBorder="1" applyAlignment="1" applyProtection="1">
      <alignment horizontal="center" vertical="center" wrapText="1"/>
      <protection hidden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164" fontId="12" fillId="3" borderId="2" xfId="1" applyFont="1" applyFill="1" applyBorder="1" applyAlignment="1" applyProtection="1">
      <alignment vertical="center" wrapText="1"/>
      <protection hidden="1"/>
    </xf>
    <xf numFmtId="164" fontId="12" fillId="3" borderId="4" xfId="1" applyFont="1" applyFill="1" applyBorder="1" applyAlignment="1" applyProtection="1">
      <alignment vertical="center" wrapText="1"/>
      <protection hidden="1"/>
    </xf>
    <xf numFmtId="0" fontId="8" fillId="0" borderId="0" xfId="0" applyFont="1" applyAlignment="1" applyProtection="1">
      <alignment vertical="top" wrapText="1"/>
      <protection locked="0"/>
    </xf>
    <xf numFmtId="0" fontId="8" fillId="0" borderId="0" xfId="0" applyFont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64" fontId="12" fillId="3" borderId="1" xfId="1" applyFont="1" applyFill="1" applyBorder="1" applyAlignment="1" applyProtection="1">
      <alignment vertical="center" wrapText="1"/>
      <protection hidden="1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10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5" fillId="3" borderId="2" xfId="0" applyFont="1" applyFill="1" applyBorder="1" applyAlignment="1" applyProtection="1">
      <alignment horizontal="left" vertical="center" wrapText="1"/>
      <protection locked="0"/>
    </xf>
    <xf numFmtId="0" fontId="5" fillId="3" borderId="3" xfId="0" applyFont="1" applyFill="1" applyBorder="1" applyAlignment="1" applyProtection="1">
      <alignment horizontal="left" vertical="center" wrapText="1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 applyProtection="1">
      <alignment vertical="center" wrapText="1"/>
      <protection locked="0"/>
    </xf>
    <xf numFmtId="0" fontId="5" fillId="2" borderId="3" xfId="0" applyFont="1" applyFill="1" applyBorder="1" applyAlignment="1" applyProtection="1">
      <alignment vertical="center" wrapText="1"/>
      <protection locked="0"/>
    </xf>
    <xf numFmtId="0" fontId="5" fillId="2" borderId="4" xfId="0" applyFont="1" applyFill="1" applyBorder="1" applyAlignment="1" applyProtection="1">
      <alignment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5" fillId="3" borderId="9" xfId="0" applyFont="1" applyFill="1" applyBorder="1" applyAlignment="1" applyProtection="1">
      <alignment horizontal="center" vertical="center" wrapText="1"/>
      <protection locked="0"/>
    </xf>
    <xf numFmtId="0" fontId="5" fillId="3" borderId="10" xfId="0" applyFont="1" applyFill="1" applyBorder="1" applyAlignment="1" applyProtection="1">
      <alignment horizontal="center" vertical="center" wrapText="1"/>
      <protection locked="0"/>
    </xf>
    <xf numFmtId="0" fontId="5" fillId="3" borderId="11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0" fillId="3" borderId="3" xfId="0" applyFill="1" applyBorder="1" applyAlignment="1" applyProtection="1">
      <alignment horizontal="left" vertical="center" wrapText="1"/>
      <protection locked="0"/>
    </xf>
    <xf numFmtId="0" fontId="0" fillId="3" borderId="4" xfId="0" applyFill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5" fillId="3" borderId="0" xfId="0" applyFont="1" applyFill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center"/>
      <protection locked="0"/>
    </xf>
    <xf numFmtId="0" fontId="14" fillId="0" borderId="4" xfId="0" applyFont="1" applyBorder="1" applyAlignment="1" applyProtection="1">
      <alignment horizontal="center"/>
      <protection locked="0"/>
    </xf>
    <xf numFmtId="0" fontId="15" fillId="3" borderId="3" xfId="0" applyFont="1" applyFill="1" applyBorder="1" applyAlignment="1" applyProtection="1">
      <alignment horizontal="center"/>
      <protection locked="0"/>
    </xf>
    <xf numFmtId="0" fontId="15" fillId="3" borderId="4" xfId="0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134470</xdr:colOff>
      <xdr:row>1</xdr:row>
      <xdr:rowOff>67235</xdr:rowOff>
    </xdr:from>
    <xdr:to>
      <xdr:col>2</xdr:col>
      <xdr:colOff>676681</xdr:colOff>
      <xdr:row>4</xdr:row>
      <xdr:rowOff>35350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4D0389B-0FA0-46E4-86C6-FD43EEF40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235" y="246529"/>
          <a:ext cx="849625" cy="5844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1"/>
  <sheetViews>
    <sheetView tabSelected="1" view="pageBreakPreview" zoomScale="116" zoomScaleNormal="85" zoomScaleSheetLayoutView="116" workbookViewId="0">
      <selection activeCell="C4" sqref="C4"/>
    </sheetView>
  </sheetViews>
  <sheetFormatPr defaultColWidth="8.7265625" defaultRowHeight="14.5" x14ac:dyDescent="0.35"/>
  <cols>
    <col min="1" max="2" width="4.54296875" style="3" customWidth="1"/>
    <col min="3" max="3" width="33.54296875" style="3" customWidth="1"/>
    <col min="4" max="4" width="11.7265625" style="3" customWidth="1"/>
    <col min="5" max="5" width="13.7265625" style="3" customWidth="1"/>
    <col min="6" max="6" width="13.453125" style="3" customWidth="1"/>
    <col min="7" max="8" width="8.7265625" style="3"/>
    <col min="9" max="9" width="9.26953125" style="3" customWidth="1"/>
    <col min="10" max="24" width="9.26953125" style="3" hidden="1" customWidth="1"/>
    <col min="25" max="27" width="0" style="3" hidden="1" customWidth="1"/>
    <col min="28" max="16384" width="8.7265625" style="3"/>
  </cols>
  <sheetData>
    <row r="1" spans="1:7" x14ac:dyDescent="0.35">
      <c r="A1" s="2"/>
      <c r="C1" s="4"/>
    </row>
    <row r="2" spans="1:7" x14ac:dyDescent="0.35">
      <c r="A2" s="5"/>
      <c r="B2" s="6"/>
      <c r="E2" s="5"/>
      <c r="F2" s="5"/>
      <c r="G2" s="5"/>
    </row>
    <row r="4" spans="1:7" ht="20.149999999999999" customHeight="1" x14ac:dyDescent="0.35">
      <c r="A4" s="7"/>
      <c r="B4" s="7"/>
      <c r="E4" s="62"/>
      <c r="F4" s="62"/>
    </row>
    <row r="5" spans="1:7" ht="15" customHeight="1" x14ac:dyDescent="0.35">
      <c r="C5" s="8"/>
      <c r="D5" s="9"/>
      <c r="E5" s="10" t="s">
        <v>88</v>
      </c>
      <c r="F5" s="68"/>
      <c r="G5" s="69"/>
    </row>
    <row r="6" spans="1:7" ht="20.149999999999999" customHeight="1" x14ac:dyDescent="0.35">
      <c r="A6" s="8"/>
      <c r="B6" s="8"/>
      <c r="C6" s="8"/>
      <c r="D6" s="11"/>
      <c r="E6" s="62"/>
      <c r="F6" s="62"/>
    </row>
    <row r="7" spans="1:7" ht="15" customHeight="1" x14ac:dyDescent="0.35">
      <c r="C7" s="64" t="s">
        <v>86</v>
      </c>
      <c r="D7" s="64"/>
      <c r="E7" s="64"/>
      <c r="F7" s="64"/>
    </row>
    <row r="8" spans="1:7" ht="1.1499999999999999" customHeight="1" x14ac:dyDescent="0.35">
      <c r="A8" s="8"/>
      <c r="B8" s="8"/>
      <c r="C8" s="8"/>
      <c r="D8" s="11"/>
      <c r="E8" s="62"/>
      <c r="F8" s="62"/>
    </row>
    <row r="9" spans="1:7" x14ac:dyDescent="0.35">
      <c r="A9" s="12"/>
      <c r="B9" s="12"/>
      <c r="C9" s="65" t="s">
        <v>87</v>
      </c>
      <c r="D9" s="65"/>
      <c r="E9" s="65"/>
      <c r="F9" s="65"/>
    </row>
    <row r="10" spans="1:7" ht="15.75" customHeight="1" x14ac:dyDescent="0.35">
      <c r="A10" s="13"/>
      <c r="B10" s="13"/>
      <c r="C10" s="14" t="s">
        <v>85</v>
      </c>
      <c r="D10" s="13"/>
      <c r="E10" s="63" t="s">
        <v>1</v>
      </c>
      <c r="F10" s="63"/>
      <c r="G10" s="15"/>
    </row>
    <row r="11" spans="1:7" x14ac:dyDescent="0.35">
      <c r="A11" s="13"/>
      <c r="B11" s="70"/>
      <c r="C11" s="71"/>
      <c r="D11" s="72"/>
      <c r="E11" s="14"/>
      <c r="F11" s="16"/>
      <c r="G11" s="15"/>
    </row>
    <row r="12" spans="1:7" x14ac:dyDescent="0.35">
      <c r="A12" s="13"/>
      <c r="B12" s="73"/>
      <c r="C12" s="74"/>
      <c r="D12" s="75"/>
      <c r="E12" s="17" t="s">
        <v>3</v>
      </c>
      <c r="F12" s="66"/>
      <c r="G12" s="67"/>
    </row>
    <row r="13" spans="1:7" x14ac:dyDescent="0.35">
      <c r="A13" s="13"/>
      <c r="B13" s="73"/>
      <c r="C13" s="74"/>
      <c r="D13" s="75"/>
      <c r="E13" s="17"/>
      <c r="F13" s="16"/>
      <c r="G13" s="15"/>
    </row>
    <row r="14" spans="1:7" x14ac:dyDescent="0.35">
      <c r="A14" s="13"/>
      <c r="B14" s="73"/>
      <c r="C14" s="74"/>
      <c r="D14" s="75"/>
      <c r="E14" s="17" t="s">
        <v>5</v>
      </c>
      <c r="F14" s="66"/>
      <c r="G14" s="67"/>
    </row>
    <row r="15" spans="1:7" x14ac:dyDescent="0.35">
      <c r="A15" s="13"/>
      <c r="B15" s="73"/>
      <c r="C15" s="74"/>
      <c r="D15" s="75"/>
      <c r="E15" s="17"/>
      <c r="F15" s="16"/>
      <c r="G15" s="15"/>
    </row>
    <row r="16" spans="1:7" x14ac:dyDescent="0.35">
      <c r="A16" s="13"/>
      <c r="B16" s="76"/>
      <c r="C16" s="77"/>
      <c r="D16" s="78"/>
      <c r="E16" s="17" t="s">
        <v>7</v>
      </c>
      <c r="F16" s="66"/>
      <c r="G16" s="67"/>
    </row>
    <row r="17" spans="1:18" x14ac:dyDescent="0.35">
      <c r="A17" s="13"/>
      <c r="B17" s="13"/>
      <c r="C17" s="13"/>
      <c r="D17" s="15"/>
      <c r="E17" s="17"/>
      <c r="F17" s="16"/>
      <c r="G17" s="15"/>
    </row>
    <row r="18" spans="1:18" ht="14.25" customHeight="1" x14ac:dyDescent="0.35">
      <c r="A18" s="13"/>
      <c r="B18" s="13"/>
      <c r="C18" s="59"/>
      <c r="D18" s="59"/>
      <c r="E18" s="17"/>
      <c r="F18" s="18"/>
      <c r="G18" s="15"/>
    </row>
    <row r="19" spans="1:18" x14ac:dyDescent="0.35">
      <c r="A19" s="19"/>
      <c r="B19" s="19"/>
    </row>
    <row r="20" spans="1:18" x14ac:dyDescent="0.35">
      <c r="A20" s="34" t="s">
        <v>0</v>
      </c>
      <c r="B20" s="51" t="s">
        <v>9</v>
      </c>
      <c r="C20" s="52"/>
      <c r="D20" s="34" t="s">
        <v>10</v>
      </c>
      <c r="E20" s="34" t="s">
        <v>11</v>
      </c>
      <c r="F20" s="34"/>
      <c r="G20" s="34" t="s">
        <v>13</v>
      </c>
    </row>
    <row r="21" spans="1:18" x14ac:dyDescent="0.35">
      <c r="A21" s="34"/>
      <c r="B21" s="53"/>
      <c r="C21" s="54"/>
      <c r="D21" s="34"/>
      <c r="E21" s="34" t="s">
        <v>12</v>
      </c>
      <c r="F21" s="34"/>
      <c r="G21" s="34"/>
    </row>
    <row r="22" spans="1:18" ht="21" x14ac:dyDescent="0.35">
      <c r="A22" s="34"/>
      <c r="B22" s="55"/>
      <c r="C22" s="56"/>
      <c r="D22" s="34"/>
      <c r="E22" s="20" t="s">
        <v>14</v>
      </c>
      <c r="F22" s="20" t="s">
        <v>15</v>
      </c>
      <c r="G22" s="34"/>
    </row>
    <row r="23" spans="1:18" x14ac:dyDescent="0.35">
      <c r="A23" s="21">
        <v>1</v>
      </c>
      <c r="B23" s="57">
        <v>2</v>
      </c>
      <c r="C23" s="58"/>
      <c r="D23" s="21">
        <v>3</v>
      </c>
      <c r="E23" s="21">
        <v>4</v>
      </c>
      <c r="F23" s="21">
        <v>5</v>
      </c>
      <c r="G23" s="21">
        <v>6</v>
      </c>
    </row>
    <row r="24" spans="1:18" ht="15.75" customHeight="1" x14ac:dyDescent="0.35">
      <c r="A24" s="20" t="s">
        <v>16</v>
      </c>
      <c r="B24" s="45" t="s">
        <v>28</v>
      </c>
      <c r="C24" s="46"/>
      <c r="D24" s="46"/>
      <c r="E24" s="46"/>
      <c r="F24" s="46"/>
      <c r="G24" s="47"/>
    </row>
    <row r="25" spans="1:18" x14ac:dyDescent="0.35">
      <c r="A25" s="22" t="s">
        <v>2</v>
      </c>
      <c r="B25" s="43" t="s">
        <v>17</v>
      </c>
      <c r="C25" s="44"/>
      <c r="D25" s="23"/>
      <c r="E25" s="23"/>
      <c r="F25" s="23"/>
      <c r="G25" s="22"/>
      <c r="J25" s="3">
        <f t="shared" ref="J25:J68" si="0">IF(G25="I",E25,0)</f>
        <v>0</v>
      </c>
      <c r="K25" s="3">
        <f t="shared" ref="K25:K69" si="1">IF(G25="II",E25,0)</f>
        <v>0</v>
      </c>
      <c r="L25" s="3">
        <f t="shared" ref="L25:L69" si="2">IF(G25="III",E25,0)</f>
        <v>0</v>
      </c>
      <c r="M25" s="3">
        <f t="shared" ref="M25:M69" si="3">IF(G25="IV",E25,0)</f>
        <v>0</v>
      </c>
      <c r="N25" s="3">
        <f t="shared" ref="N25:N69" si="4">IF(G25="V",E25,0)</f>
        <v>0</v>
      </c>
      <c r="O25" s="3">
        <f t="shared" ref="O25:O69" si="5">IF(G25="VI",E25,0)</f>
        <v>0</v>
      </c>
      <c r="P25" s="3">
        <f t="shared" ref="P25:P69" si="6">IF(G25="VII",E25,0)</f>
        <v>0</v>
      </c>
      <c r="Q25" s="3">
        <f t="shared" ref="Q25:Q69" si="7">IF(G25="VIII",E25,0)</f>
        <v>0</v>
      </c>
      <c r="R25" s="3">
        <f t="shared" ref="R25:R69" si="8">IF(G25="IX",E25,0)</f>
        <v>0</v>
      </c>
    </row>
    <row r="26" spans="1:18" x14ac:dyDescent="0.35">
      <c r="A26" s="22" t="s">
        <v>4</v>
      </c>
      <c r="B26" s="43" t="s">
        <v>29</v>
      </c>
      <c r="C26" s="44"/>
      <c r="D26" s="23"/>
      <c r="E26" s="23"/>
      <c r="F26" s="23"/>
      <c r="G26" s="22"/>
      <c r="J26" s="3">
        <f t="shared" si="0"/>
        <v>0</v>
      </c>
      <c r="K26" s="3">
        <f t="shared" si="1"/>
        <v>0</v>
      </c>
      <c r="L26" s="3">
        <f t="shared" si="2"/>
        <v>0</v>
      </c>
      <c r="M26" s="3">
        <f t="shared" si="3"/>
        <v>0</v>
      </c>
      <c r="N26" s="3">
        <f t="shared" si="4"/>
        <v>0</v>
      </c>
      <c r="O26" s="3">
        <f t="shared" si="5"/>
        <v>0</v>
      </c>
      <c r="P26" s="3">
        <f t="shared" si="6"/>
        <v>0</v>
      </c>
      <c r="Q26" s="3">
        <f t="shared" si="7"/>
        <v>0</v>
      </c>
      <c r="R26" s="3">
        <f t="shared" si="8"/>
        <v>0</v>
      </c>
    </row>
    <row r="27" spans="1:18" x14ac:dyDescent="0.35">
      <c r="A27" s="22" t="s">
        <v>6</v>
      </c>
      <c r="B27" s="43" t="s">
        <v>30</v>
      </c>
      <c r="C27" s="44"/>
      <c r="D27" s="23"/>
      <c r="E27" s="23"/>
      <c r="F27" s="23"/>
      <c r="G27" s="22"/>
      <c r="J27" s="3">
        <f t="shared" si="0"/>
        <v>0</v>
      </c>
      <c r="K27" s="3">
        <f t="shared" si="1"/>
        <v>0</v>
      </c>
      <c r="L27" s="3">
        <f t="shared" si="2"/>
        <v>0</v>
      </c>
      <c r="M27" s="3">
        <f t="shared" si="3"/>
        <v>0</v>
      </c>
      <c r="N27" s="3">
        <f t="shared" si="4"/>
        <v>0</v>
      </c>
      <c r="O27" s="3">
        <f t="shared" si="5"/>
        <v>0</v>
      </c>
      <c r="P27" s="3">
        <f t="shared" si="6"/>
        <v>0</v>
      </c>
      <c r="Q27" s="3">
        <f t="shared" si="7"/>
        <v>0</v>
      </c>
      <c r="R27" s="3">
        <f t="shared" si="8"/>
        <v>0</v>
      </c>
    </row>
    <row r="28" spans="1:18" x14ac:dyDescent="0.35">
      <c r="A28" s="22" t="s">
        <v>31</v>
      </c>
      <c r="B28" s="43" t="s">
        <v>32</v>
      </c>
      <c r="C28" s="44"/>
      <c r="D28" s="23"/>
      <c r="E28" s="23"/>
      <c r="F28" s="23"/>
      <c r="G28" s="22"/>
      <c r="J28" s="3">
        <f t="shared" si="0"/>
        <v>0</v>
      </c>
      <c r="K28" s="3">
        <f t="shared" si="1"/>
        <v>0</v>
      </c>
      <c r="L28" s="3">
        <f t="shared" si="2"/>
        <v>0</v>
      </c>
      <c r="M28" s="3">
        <f t="shared" si="3"/>
        <v>0</v>
      </c>
      <c r="N28" s="3">
        <f t="shared" si="4"/>
        <v>0</v>
      </c>
      <c r="O28" s="3">
        <f t="shared" si="5"/>
        <v>0</v>
      </c>
      <c r="P28" s="3">
        <f t="shared" si="6"/>
        <v>0</v>
      </c>
      <c r="Q28" s="3">
        <f t="shared" si="7"/>
        <v>0</v>
      </c>
      <c r="R28" s="3">
        <f t="shared" si="8"/>
        <v>0</v>
      </c>
    </row>
    <row r="29" spans="1:18" x14ac:dyDescent="0.35">
      <c r="A29" s="22" t="s">
        <v>33</v>
      </c>
      <c r="B29" s="43" t="s">
        <v>34</v>
      </c>
      <c r="C29" s="44"/>
      <c r="D29" s="23"/>
      <c r="E29" s="23"/>
      <c r="F29" s="23"/>
      <c r="G29" s="22"/>
      <c r="J29" s="3">
        <f t="shared" si="0"/>
        <v>0</v>
      </c>
      <c r="K29" s="3">
        <f t="shared" si="1"/>
        <v>0</v>
      </c>
      <c r="L29" s="3">
        <f t="shared" si="2"/>
        <v>0</v>
      </c>
      <c r="M29" s="3">
        <f t="shared" si="3"/>
        <v>0</v>
      </c>
      <c r="N29" s="3">
        <f t="shared" si="4"/>
        <v>0</v>
      </c>
      <c r="O29" s="3">
        <f t="shared" si="5"/>
        <v>0</v>
      </c>
      <c r="P29" s="3">
        <f t="shared" si="6"/>
        <v>0</v>
      </c>
      <c r="Q29" s="3">
        <f t="shared" si="7"/>
        <v>0</v>
      </c>
      <c r="R29" s="3">
        <f t="shared" si="8"/>
        <v>0</v>
      </c>
    </row>
    <row r="30" spans="1:18" x14ac:dyDescent="0.35">
      <c r="A30" s="22" t="s">
        <v>35</v>
      </c>
      <c r="B30" s="43" t="s">
        <v>36</v>
      </c>
      <c r="C30" s="44"/>
      <c r="D30" s="23"/>
      <c r="E30" s="23"/>
      <c r="F30" s="23"/>
      <c r="G30" s="22"/>
      <c r="J30" s="3">
        <f t="shared" si="0"/>
        <v>0</v>
      </c>
      <c r="K30" s="3">
        <f t="shared" si="1"/>
        <v>0</v>
      </c>
      <c r="L30" s="3">
        <f t="shared" si="2"/>
        <v>0</v>
      </c>
      <c r="M30" s="3">
        <f t="shared" si="3"/>
        <v>0</v>
      </c>
      <c r="N30" s="3">
        <f t="shared" si="4"/>
        <v>0</v>
      </c>
      <c r="O30" s="3">
        <f t="shared" si="5"/>
        <v>0</v>
      </c>
      <c r="P30" s="3">
        <f t="shared" si="6"/>
        <v>0</v>
      </c>
      <c r="Q30" s="3">
        <f t="shared" si="7"/>
        <v>0</v>
      </c>
      <c r="R30" s="3">
        <f t="shared" si="8"/>
        <v>0</v>
      </c>
    </row>
    <row r="31" spans="1:18" x14ac:dyDescent="0.35">
      <c r="A31" s="22" t="s">
        <v>37</v>
      </c>
      <c r="B31" s="43" t="s">
        <v>38</v>
      </c>
      <c r="C31" s="44"/>
      <c r="D31" s="23"/>
      <c r="E31" s="23"/>
      <c r="F31" s="23"/>
      <c r="G31" s="22"/>
      <c r="J31" s="3">
        <f t="shared" si="0"/>
        <v>0</v>
      </c>
      <c r="K31" s="3">
        <f t="shared" si="1"/>
        <v>0</v>
      </c>
      <c r="L31" s="3">
        <f t="shared" si="2"/>
        <v>0</v>
      </c>
      <c r="M31" s="3">
        <f t="shared" si="3"/>
        <v>0</v>
      </c>
      <c r="N31" s="3">
        <f t="shared" si="4"/>
        <v>0</v>
      </c>
      <c r="O31" s="3">
        <f t="shared" si="5"/>
        <v>0</v>
      </c>
      <c r="P31" s="3">
        <f t="shared" si="6"/>
        <v>0</v>
      </c>
      <c r="Q31" s="3">
        <f t="shared" si="7"/>
        <v>0</v>
      </c>
      <c r="R31" s="3">
        <f t="shared" si="8"/>
        <v>0</v>
      </c>
    </row>
    <row r="32" spans="1:18" x14ac:dyDescent="0.35">
      <c r="A32" s="22" t="s">
        <v>39</v>
      </c>
      <c r="B32" s="43" t="s">
        <v>40</v>
      </c>
      <c r="C32" s="44"/>
      <c r="D32" s="23"/>
      <c r="E32" s="23"/>
      <c r="F32" s="23"/>
      <c r="G32" s="22"/>
      <c r="J32" s="3">
        <f t="shared" si="0"/>
        <v>0</v>
      </c>
      <c r="K32" s="3">
        <f t="shared" si="1"/>
        <v>0</v>
      </c>
      <c r="L32" s="3">
        <f t="shared" si="2"/>
        <v>0</v>
      </c>
      <c r="M32" s="3">
        <f t="shared" si="3"/>
        <v>0</v>
      </c>
      <c r="N32" s="3">
        <f t="shared" si="4"/>
        <v>0</v>
      </c>
      <c r="O32" s="3">
        <f t="shared" si="5"/>
        <v>0</v>
      </c>
      <c r="P32" s="3">
        <f t="shared" si="6"/>
        <v>0</v>
      </c>
      <c r="Q32" s="3">
        <f t="shared" si="7"/>
        <v>0</v>
      </c>
      <c r="R32" s="3">
        <f t="shared" si="8"/>
        <v>0</v>
      </c>
    </row>
    <row r="33" spans="1:18" x14ac:dyDescent="0.35">
      <c r="A33" s="20" t="s">
        <v>18</v>
      </c>
      <c r="B33" s="45" t="s">
        <v>41</v>
      </c>
      <c r="C33" s="60"/>
      <c r="D33" s="60"/>
      <c r="E33" s="60"/>
      <c r="F33" s="60"/>
      <c r="G33" s="61"/>
      <c r="J33" s="3">
        <f t="shared" si="0"/>
        <v>0</v>
      </c>
      <c r="K33" s="3">
        <f t="shared" si="1"/>
        <v>0</v>
      </c>
      <c r="L33" s="3">
        <f t="shared" si="2"/>
        <v>0</v>
      </c>
      <c r="M33" s="3">
        <f t="shared" si="3"/>
        <v>0</v>
      </c>
      <c r="N33" s="3">
        <f t="shared" si="4"/>
        <v>0</v>
      </c>
      <c r="O33" s="3">
        <f t="shared" si="5"/>
        <v>0</v>
      </c>
      <c r="P33" s="3">
        <f t="shared" si="6"/>
        <v>0</v>
      </c>
      <c r="Q33" s="3">
        <f t="shared" si="7"/>
        <v>0</v>
      </c>
      <c r="R33" s="3">
        <f t="shared" si="8"/>
        <v>0</v>
      </c>
    </row>
    <row r="34" spans="1:18" x14ac:dyDescent="0.35">
      <c r="A34" s="22" t="s">
        <v>2</v>
      </c>
      <c r="B34" s="43" t="s">
        <v>42</v>
      </c>
      <c r="C34" s="44"/>
      <c r="D34" s="23"/>
      <c r="E34" s="23"/>
      <c r="F34" s="23"/>
      <c r="G34" s="22"/>
      <c r="J34" s="3">
        <f t="shared" si="0"/>
        <v>0</v>
      </c>
      <c r="K34" s="3">
        <f t="shared" si="1"/>
        <v>0</v>
      </c>
      <c r="L34" s="3">
        <f t="shared" si="2"/>
        <v>0</v>
      </c>
      <c r="M34" s="3">
        <f t="shared" si="3"/>
        <v>0</v>
      </c>
      <c r="N34" s="3">
        <f t="shared" si="4"/>
        <v>0</v>
      </c>
      <c r="O34" s="3">
        <f t="shared" si="5"/>
        <v>0</v>
      </c>
      <c r="P34" s="3">
        <f t="shared" si="6"/>
        <v>0</v>
      </c>
      <c r="Q34" s="3">
        <f t="shared" si="7"/>
        <v>0</v>
      </c>
      <c r="R34" s="3">
        <f t="shared" si="8"/>
        <v>0</v>
      </c>
    </row>
    <row r="35" spans="1:18" x14ac:dyDescent="0.35">
      <c r="A35" s="22" t="s">
        <v>4</v>
      </c>
      <c r="B35" s="43" t="s">
        <v>43</v>
      </c>
      <c r="C35" s="44"/>
      <c r="D35" s="23"/>
      <c r="E35" s="23"/>
      <c r="F35" s="23"/>
      <c r="G35" s="22"/>
      <c r="J35" s="3">
        <f t="shared" si="0"/>
        <v>0</v>
      </c>
      <c r="K35" s="3">
        <f t="shared" si="1"/>
        <v>0</v>
      </c>
      <c r="L35" s="3">
        <f t="shared" si="2"/>
        <v>0</v>
      </c>
      <c r="M35" s="3">
        <f t="shared" si="3"/>
        <v>0</v>
      </c>
      <c r="N35" s="3">
        <f t="shared" si="4"/>
        <v>0</v>
      </c>
      <c r="O35" s="3">
        <f t="shared" si="5"/>
        <v>0</v>
      </c>
      <c r="P35" s="3">
        <f t="shared" si="6"/>
        <v>0</v>
      </c>
      <c r="Q35" s="3">
        <f t="shared" si="7"/>
        <v>0</v>
      </c>
      <c r="R35" s="3">
        <f t="shared" si="8"/>
        <v>0</v>
      </c>
    </row>
    <row r="36" spans="1:18" x14ac:dyDescent="0.35">
      <c r="A36" s="22" t="s">
        <v>6</v>
      </c>
      <c r="B36" s="43" t="s">
        <v>44</v>
      </c>
      <c r="C36" s="44"/>
      <c r="D36" s="23"/>
      <c r="E36" s="23"/>
      <c r="F36" s="23"/>
      <c r="G36" s="22"/>
      <c r="J36" s="3">
        <f t="shared" si="0"/>
        <v>0</v>
      </c>
      <c r="K36" s="3">
        <f t="shared" si="1"/>
        <v>0</v>
      </c>
      <c r="L36" s="3">
        <f t="shared" si="2"/>
        <v>0</v>
      </c>
      <c r="M36" s="3">
        <f t="shared" si="3"/>
        <v>0</v>
      </c>
      <c r="N36" s="3">
        <f t="shared" si="4"/>
        <v>0</v>
      </c>
      <c r="O36" s="3">
        <f t="shared" si="5"/>
        <v>0</v>
      </c>
      <c r="P36" s="3">
        <f t="shared" si="6"/>
        <v>0</v>
      </c>
      <c r="Q36" s="3">
        <f t="shared" si="7"/>
        <v>0</v>
      </c>
      <c r="R36" s="3">
        <f t="shared" si="8"/>
        <v>0</v>
      </c>
    </row>
    <row r="37" spans="1:18" x14ac:dyDescent="0.35">
      <c r="A37" s="22" t="s">
        <v>8</v>
      </c>
      <c r="B37" s="43" t="s">
        <v>45</v>
      </c>
      <c r="C37" s="44"/>
      <c r="D37" s="23"/>
      <c r="E37" s="23"/>
      <c r="F37" s="23"/>
      <c r="G37" s="22"/>
      <c r="J37" s="3">
        <f t="shared" si="0"/>
        <v>0</v>
      </c>
      <c r="K37" s="3">
        <f t="shared" si="1"/>
        <v>0</v>
      </c>
      <c r="L37" s="3">
        <f t="shared" si="2"/>
        <v>0</v>
      </c>
      <c r="M37" s="3">
        <f t="shared" si="3"/>
        <v>0</v>
      </c>
      <c r="N37" s="3">
        <f t="shared" si="4"/>
        <v>0</v>
      </c>
      <c r="O37" s="3">
        <f t="shared" si="5"/>
        <v>0</v>
      </c>
      <c r="P37" s="3">
        <f t="shared" si="6"/>
        <v>0</v>
      </c>
      <c r="Q37" s="3">
        <f t="shared" si="7"/>
        <v>0</v>
      </c>
      <c r="R37" s="3">
        <f t="shared" si="8"/>
        <v>0</v>
      </c>
    </row>
    <row r="38" spans="1:18" x14ac:dyDescent="0.35">
      <c r="A38" s="20" t="s">
        <v>19</v>
      </c>
      <c r="B38" s="45" t="s">
        <v>46</v>
      </c>
      <c r="C38" s="46"/>
      <c r="D38" s="46"/>
      <c r="E38" s="46"/>
      <c r="F38" s="46"/>
      <c r="G38" s="47"/>
      <c r="J38" s="3">
        <f t="shared" si="0"/>
        <v>0</v>
      </c>
      <c r="K38" s="3">
        <f t="shared" si="1"/>
        <v>0</v>
      </c>
      <c r="L38" s="3">
        <f t="shared" si="2"/>
        <v>0</v>
      </c>
      <c r="M38" s="3">
        <f t="shared" si="3"/>
        <v>0</v>
      </c>
      <c r="N38" s="3">
        <f t="shared" si="4"/>
        <v>0</v>
      </c>
      <c r="O38" s="3">
        <f t="shared" si="5"/>
        <v>0</v>
      </c>
      <c r="P38" s="3">
        <f t="shared" si="6"/>
        <v>0</v>
      </c>
      <c r="Q38" s="3">
        <f t="shared" si="7"/>
        <v>0</v>
      </c>
      <c r="R38" s="3">
        <f t="shared" si="8"/>
        <v>0</v>
      </c>
    </row>
    <row r="39" spans="1:18" x14ac:dyDescent="0.35">
      <c r="A39" s="22" t="s">
        <v>2</v>
      </c>
      <c r="B39" s="43" t="s">
        <v>47</v>
      </c>
      <c r="C39" s="44"/>
      <c r="D39" s="23"/>
      <c r="E39" s="23"/>
      <c r="F39" s="23"/>
      <c r="G39" s="22"/>
      <c r="J39" s="3">
        <f t="shared" si="0"/>
        <v>0</v>
      </c>
      <c r="K39" s="3">
        <f t="shared" si="1"/>
        <v>0</v>
      </c>
      <c r="L39" s="3">
        <f t="shared" si="2"/>
        <v>0</v>
      </c>
      <c r="M39" s="3">
        <f t="shared" si="3"/>
        <v>0</v>
      </c>
      <c r="N39" s="3">
        <f t="shared" si="4"/>
        <v>0</v>
      </c>
      <c r="O39" s="3">
        <f t="shared" si="5"/>
        <v>0</v>
      </c>
      <c r="P39" s="3">
        <f t="shared" si="6"/>
        <v>0</v>
      </c>
      <c r="Q39" s="3">
        <f t="shared" si="7"/>
        <v>0</v>
      </c>
      <c r="R39" s="3">
        <f t="shared" si="8"/>
        <v>0</v>
      </c>
    </row>
    <row r="40" spans="1:18" x14ac:dyDescent="0.35">
      <c r="A40" s="22" t="s">
        <v>4</v>
      </c>
      <c r="B40" s="43" t="s">
        <v>48</v>
      </c>
      <c r="C40" s="44"/>
      <c r="D40" s="23"/>
      <c r="E40" s="23"/>
      <c r="F40" s="23"/>
      <c r="G40" s="22"/>
      <c r="J40" s="3">
        <f t="shared" si="0"/>
        <v>0</v>
      </c>
      <c r="K40" s="3">
        <f t="shared" si="1"/>
        <v>0</v>
      </c>
      <c r="L40" s="3">
        <f t="shared" si="2"/>
        <v>0</v>
      </c>
      <c r="M40" s="3">
        <f t="shared" si="3"/>
        <v>0</v>
      </c>
      <c r="N40" s="3">
        <f t="shared" si="4"/>
        <v>0</v>
      </c>
      <c r="O40" s="3">
        <f t="shared" si="5"/>
        <v>0</v>
      </c>
      <c r="P40" s="3">
        <f t="shared" si="6"/>
        <v>0</v>
      </c>
      <c r="Q40" s="3">
        <f t="shared" si="7"/>
        <v>0</v>
      </c>
      <c r="R40" s="3">
        <f t="shared" si="8"/>
        <v>0</v>
      </c>
    </row>
    <row r="41" spans="1:18" x14ac:dyDescent="0.35">
      <c r="A41" s="22" t="s">
        <v>6</v>
      </c>
      <c r="B41" s="43" t="s">
        <v>49</v>
      </c>
      <c r="C41" s="44"/>
      <c r="D41" s="23"/>
      <c r="E41" s="23"/>
      <c r="F41" s="23"/>
      <c r="G41" s="22"/>
      <c r="J41" s="3">
        <f t="shared" si="0"/>
        <v>0</v>
      </c>
      <c r="K41" s="3">
        <f t="shared" si="1"/>
        <v>0</v>
      </c>
      <c r="L41" s="3">
        <f t="shared" si="2"/>
        <v>0</v>
      </c>
      <c r="M41" s="3">
        <f t="shared" si="3"/>
        <v>0</v>
      </c>
      <c r="N41" s="3">
        <f t="shared" si="4"/>
        <v>0</v>
      </c>
      <c r="O41" s="3">
        <f t="shared" si="5"/>
        <v>0</v>
      </c>
      <c r="P41" s="3">
        <f t="shared" si="6"/>
        <v>0</v>
      </c>
      <c r="Q41" s="3">
        <f t="shared" si="7"/>
        <v>0</v>
      </c>
      <c r="R41" s="3">
        <f t="shared" si="8"/>
        <v>0</v>
      </c>
    </row>
    <row r="42" spans="1:18" x14ac:dyDescent="0.35">
      <c r="A42" s="22" t="s">
        <v>8</v>
      </c>
      <c r="B42" s="43" t="s">
        <v>50</v>
      </c>
      <c r="C42" s="44"/>
      <c r="D42" s="23"/>
      <c r="E42" s="23"/>
      <c r="F42" s="23"/>
      <c r="G42" s="22"/>
      <c r="J42" s="3">
        <f t="shared" si="0"/>
        <v>0</v>
      </c>
      <c r="K42" s="3">
        <f t="shared" si="1"/>
        <v>0</v>
      </c>
      <c r="L42" s="3">
        <f t="shared" si="2"/>
        <v>0</v>
      </c>
      <c r="M42" s="3">
        <f t="shared" si="3"/>
        <v>0</v>
      </c>
      <c r="N42" s="3">
        <f t="shared" si="4"/>
        <v>0</v>
      </c>
      <c r="O42" s="3">
        <f t="shared" si="5"/>
        <v>0</v>
      </c>
      <c r="P42" s="3">
        <f t="shared" si="6"/>
        <v>0</v>
      </c>
      <c r="Q42" s="3">
        <f t="shared" si="7"/>
        <v>0</v>
      </c>
      <c r="R42" s="3">
        <f t="shared" si="8"/>
        <v>0</v>
      </c>
    </row>
    <row r="43" spans="1:18" x14ac:dyDescent="0.35">
      <c r="A43" s="22" t="s">
        <v>21</v>
      </c>
      <c r="B43" s="43" t="s">
        <v>51</v>
      </c>
      <c r="C43" s="44"/>
      <c r="D43" s="23"/>
      <c r="E43" s="23"/>
      <c r="F43" s="23"/>
      <c r="G43" s="22"/>
      <c r="J43" s="3">
        <f t="shared" si="0"/>
        <v>0</v>
      </c>
      <c r="K43" s="3">
        <f t="shared" si="1"/>
        <v>0</v>
      </c>
      <c r="L43" s="3">
        <f t="shared" si="2"/>
        <v>0</v>
      </c>
      <c r="M43" s="3">
        <f t="shared" si="3"/>
        <v>0</v>
      </c>
      <c r="N43" s="3">
        <f t="shared" si="4"/>
        <v>0</v>
      </c>
      <c r="O43" s="3">
        <f t="shared" si="5"/>
        <v>0</v>
      </c>
      <c r="P43" s="3">
        <f t="shared" si="6"/>
        <v>0</v>
      </c>
      <c r="Q43" s="3">
        <f t="shared" si="7"/>
        <v>0</v>
      </c>
      <c r="R43" s="3">
        <f t="shared" si="8"/>
        <v>0</v>
      </c>
    </row>
    <row r="44" spans="1:18" x14ac:dyDescent="0.35">
      <c r="A44" s="22" t="s">
        <v>52</v>
      </c>
      <c r="B44" s="43" t="s">
        <v>53</v>
      </c>
      <c r="C44" s="44"/>
      <c r="D44" s="23"/>
      <c r="E44" s="23"/>
      <c r="F44" s="23"/>
      <c r="G44" s="22"/>
      <c r="J44" s="3">
        <f t="shared" si="0"/>
        <v>0</v>
      </c>
      <c r="K44" s="3">
        <f t="shared" si="1"/>
        <v>0</v>
      </c>
      <c r="L44" s="3">
        <f t="shared" si="2"/>
        <v>0</v>
      </c>
      <c r="M44" s="3">
        <f t="shared" si="3"/>
        <v>0</v>
      </c>
      <c r="N44" s="3">
        <f t="shared" si="4"/>
        <v>0</v>
      </c>
      <c r="O44" s="3">
        <f t="shared" si="5"/>
        <v>0</v>
      </c>
      <c r="P44" s="3">
        <f t="shared" si="6"/>
        <v>0</v>
      </c>
      <c r="Q44" s="3">
        <f t="shared" si="7"/>
        <v>0</v>
      </c>
      <c r="R44" s="3">
        <f t="shared" si="8"/>
        <v>0</v>
      </c>
    </row>
    <row r="45" spans="1:18" x14ac:dyDescent="0.35">
      <c r="A45" s="20" t="s">
        <v>20</v>
      </c>
      <c r="B45" s="45" t="s">
        <v>54</v>
      </c>
      <c r="C45" s="46"/>
      <c r="D45" s="46"/>
      <c r="E45" s="46"/>
      <c r="F45" s="46"/>
      <c r="G45" s="47"/>
      <c r="J45" s="3">
        <f t="shared" si="0"/>
        <v>0</v>
      </c>
      <c r="K45" s="3">
        <f t="shared" si="1"/>
        <v>0</v>
      </c>
      <c r="L45" s="3">
        <f t="shared" si="2"/>
        <v>0</v>
      </c>
      <c r="M45" s="3">
        <f t="shared" si="3"/>
        <v>0</v>
      </c>
      <c r="N45" s="3">
        <f t="shared" si="4"/>
        <v>0</v>
      </c>
      <c r="O45" s="3">
        <f t="shared" si="5"/>
        <v>0</v>
      </c>
      <c r="P45" s="3">
        <f t="shared" si="6"/>
        <v>0</v>
      </c>
      <c r="Q45" s="3">
        <f t="shared" si="7"/>
        <v>0</v>
      </c>
      <c r="R45" s="3">
        <f t="shared" si="8"/>
        <v>0</v>
      </c>
    </row>
    <row r="46" spans="1:18" x14ac:dyDescent="0.35">
      <c r="A46" s="22" t="s">
        <v>2</v>
      </c>
      <c r="B46" s="43" t="s">
        <v>23</v>
      </c>
      <c r="C46" s="44"/>
      <c r="D46" s="23"/>
      <c r="E46" s="23"/>
      <c r="F46" s="23"/>
      <c r="G46" s="22"/>
      <c r="J46" s="3">
        <f t="shared" si="0"/>
        <v>0</v>
      </c>
      <c r="K46" s="3">
        <f t="shared" si="1"/>
        <v>0</v>
      </c>
      <c r="L46" s="3">
        <f t="shared" si="2"/>
        <v>0</v>
      </c>
      <c r="M46" s="3">
        <f t="shared" si="3"/>
        <v>0</v>
      </c>
      <c r="N46" s="3">
        <f t="shared" si="4"/>
        <v>0</v>
      </c>
      <c r="O46" s="3">
        <f t="shared" si="5"/>
        <v>0</v>
      </c>
      <c r="P46" s="3">
        <f t="shared" si="6"/>
        <v>0</v>
      </c>
      <c r="Q46" s="3">
        <f t="shared" si="7"/>
        <v>0</v>
      </c>
      <c r="R46" s="3">
        <f t="shared" si="8"/>
        <v>0</v>
      </c>
    </row>
    <row r="47" spans="1:18" x14ac:dyDescent="0.35">
      <c r="A47" s="22" t="s">
        <v>4</v>
      </c>
      <c r="B47" s="43" t="s">
        <v>55</v>
      </c>
      <c r="C47" s="44"/>
      <c r="D47" s="23"/>
      <c r="E47" s="23"/>
      <c r="F47" s="23"/>
      <c r="G47" s="22"/>
      <c r="J47" s="3">
        <f t="shared" si="0"/>
        <v>0</v>
      </c>
      <c r="K47" s="3">
        <f t="shared" si="1"/>
        <v>0</v>
      </c>
      <c r="L47" s="3">
        <f t="shared" si="2"/>
        <v>0</v>
      </c>
      <c r="M47" s="3">
        <f t="shared" si="3"/>
        <v>0</v>
      </c>
      <c r="N47" s="3">
        <f t="shared" si="4"/>
        <v>0</v>
      </c>
      <c r="O47" s="3">
        <f t="shared" si="5"/>
        <v>0</v>
      </c>
      <c r="P47" s="3">
        <f t="shared" si="6"/>
        <v>0</v>
      </c>
      <c r="Q47" s="3">
        <f t="shared" si="7"/>
        <v>0</v>
      </c>
      <c r="R47" s="3">
        <f t="shared" si="8"/>
        <v>0</v>
      </c>
    </row>
    <row r="48" spans="1:18" ht="15" customHeight="1" x14ac:dyDescent="0.35">
      <c r="A48" s="20" t="s">
        <v>22</v>
      </c>
      <c r="B48" s="45" t="s">
        <v>56</v>
      </c>
      <c r="C48" s="46"/>
      <c r="D48" s="46"/>
      <c r="E48" s="46"/>
      <c r="F48" s="46"/>
      <c r="G48" s="47"/>
      <c r="J48" s="3">
        <f t="shared" si="0"/>
        <v>0</v>
      </c>
      <c r="K48" s="3">
        <f t="shared" si="1"/>
        <v>0</v>
      </c>
      <c r="L48" s="3">
        <f t="shared" si="2"/>
        <v>0</v>
      </c>
      <c r="M48" s="3">
        <f t="shared" si="3"/>
        <v>0</v>
      </c>
      <c r="N48" s="3">
        <f t="shared" si="4"/>
        <v>0</v>
      </c>
      <c r="O48" s="3">
        <f t="shared" si="5"/>
        <v>0</v>
      </c>
      <c r="P48" s="3">
        <f t="shared" si="6"/>
        <v>0</v>
      </c>
      <c r="Q48" s="3">
        <f t="shared" si="7"/>
        <v>0</v>
      </c>
      <c r="R48" s="3">
        <f t="shared" si="8"/>
        <v>0</v>
      </c>
    </row>
    <row r="49" spans="1:18" x14ac:dyDescent="0.35">
      <c r="A49" s="22" t="s">
        <v>2</v>
      </c>
      <c r="B49" s="43" t="s">
        <v>57</v>
      </c>
      <c r="C49" s="44"/>
      <c r="D49" s="23"/>
      <c r="E49" s="23"/>
      <c r="F49" s="23"/>
      <c r="G49" s="22"/>
      <c r="J49" s="3">
        <f t="shared" si="0"/>
        <v>0</v>
      </c>
      <c r="K49" s="3">
        <f t="shared" si="1"/>
        <v>0</v>
      </c>
      <c r="L49" s="3">
        <f t="shared" si="2"/>
        <v>0</v>
      </c>
      <c r="M49" s="3">
        <f t="shared" si="3"/>
        <v>0</v>
      </c>
      <c r="N49" s="3">
        <f t="shared" si="4"/>
        <v>0</v>
      </c>
      <c r="O49" s="3">
        <f t="shared" si="5"/>
        <v>0</v>
      </c>
      <c r="P49" s="3">
        <f t="shared" si="6"/>
        <v>0</v>
      </c>
      <c r="Q49" s="3">
        <f t="shared" si="7"/>
        <v>0</v>
      </c>
      <c r="R49" s="3">
        <f t="shared" si="8"/>
        <v>0</v>
      </c>
    </row>
    <row r="50" spans="1:18" x14ac:dyDescent="0.35">
      <c r="A50" s="22" t="s">
        <v>4</v>
      </c>
      <c r="B50" s="43" t="s">
        <v>58</v>
      </c>
      <c r="C50" s="44"/>
      <c r="D50" s="23"/>
      <c r="E50" s="23"/>
      <c r="F50" s="23"/>
      <c r="G50" s="22"/>
      <c r="J50" s="3">
        <f t="shared" si="0"/>
        <v>0</v>
      </c>
      <c r="K50" s="3">
        <f t="shared" si="1"/>
        <v>0</v>
      </c>
      <c r="L50" s="3">
        <f t="shared" si="2"/>
        <v>0</v>
      </c>
      <c r="M50" s="3">
        <f t="shared" si="3"/>
        <v>0</v>
      </c>
      <c r="N50" s="3">
        <f t="shared" si="4"/>
        <v>0</v>
      </c>
      <c r="O50" s="3">
        <f t="shared" si="5"/>
        <v>0</v>
      </c>
      <c r="P50" s="3">
        <f t="shared" si="6"/>
        <v>0</v>
      </c>
      <c r="Q50" s="3">
        <f t="shared" si="7"/>
        <v>0</v>
      </c>
      <c r="R50" s="3">
        <f t="shared" si="8"/>
        <v>0</v>
      </c>
    </row>
    <row r="51" spans="1:18" x14ac:dyDescent="0.35">
      <c r="A51" s="22" t="s">
        <v>6</v>
      </c>
      <c r="B51" s="43" t="s">
        <v>59</v>
      </c>
      <c r="C51" s="44"/>
      <c r="D51" s="23"/>
      <c r="E51" s="23"/>
      <c r="F51" s="23"/>
      <c r="G51" s="22"/>
      <c r="J51" s="3">
        <f t="shared" si="0"/>
        <v>0</v>
      </c>
      <c r="K51" s="3">
        <f t="shared" si="1"/>
        <v>0</v>
      </c>
      <c r="L51" s="3">
        <f t="shared" si="2"/>
        <v>0</v>
      </c>
      <c r="M51" s="3">
        <f t="shared" si="3"/>
        <v>0</v>
      </c>
      <c r="N51" s="3">
        <f t="shared" si="4"/>
        <v>0</v>
      </c>
      <c r="O51" s="3">
        <f t="shared" si="5"/>
        <v>0</v>
      </c>
      <c r="P51" s="3">
        <f t="shared" si="6"/>
        <v>0</v>
      </c>
      <c r="Q51" s="3">
        <f t="shared" si="7"/>
        <v>0</v>
      </c>
      <c r="R51" s="3">
        <f t="shared" si="8"/>
        <v>0</v>
      </c>
    </row>
    <row r="52" spans="1:18" ht="29.25" customHeight="1" x14ac:dyDescent="0.35">
      <c r="A52" s="22" t="s">
        <v>8</v>
      </c>
      <c r="B52" s="43" t="s">
        <v>76</v>
      </c>
      <c r="C52" s="44"/>
      <c r="D52" s="23"/>
      <c r="E52" s="23"/>
      <c r="F52" s="23"/>
      <c r="G52" s="22"/>
      <c r="J52" s="3">
        <f t="shared" si="0"/>
        <v>0</v>
      </c>
      <c r="K52" s="3">
        <f t="shared" si="1"/>
        <v>0</v>
      </c>
      <c r="L52" s="3">
        <f t="shared" si="2"/>
        <v>0</v>
      </c>
      <c r="M52" s="3">
        <f t="shared" si="3"/>
        <v>0</v>
      </c>
      <c r="N52" s="3">
        <f t="shared" si="4"/>
        <v>0</v>
      </c>
      <c r="O52" s="3">
        <f t="shared" si="5"/>
        <v>0</v>
      </c>
      <c r="P52" s="3">
        <f t="shared" si="6"/>
        <v>0</v>
      </c>
      <c r="Q52" s="3">
        <f t="shared" si="7"/>
        <v>0</v>
      </c>
      <c r="R52" s="3">
        <f t="shared" si="8"/>
        <v>0</v>
      </c>
    </row>
    <row r="53" spans="1:18" ht="33" customHeight="1" x14ac:dyDescent="0.35">
      <c r="A53" s="22" t="s">
        <v>21</v>
      </c>
      <c r="B53" s="43" t="s">
        <v>77</v>
      </c>
      <c r="C53" s="44"/>
      <c r="D53" s="23"/>
      <c r="E53" s="23"/>
      <c r="F53" s="23"/>
      <c r="G53" s="22"/>
      <c r="J53" s="3">
        <f t="shared" si="0"/>
        <v>0</v>
      </c>
      <c r="K53" s="3">
        <f t="shared" si="1"/>
        <v>0</v>
      </c>
      <c r="L53" s="3">
        <f t="shared" si="2"/>
        <v>0</v>
      </c>
      <c r="M53" s="3">
        <f t="shared" si="3"/>
        <v>0</v>
      </c>
      <c r="N53" s="3">
        <f t="shared" si="4"/>
        <v>0</v>
      </c>
      <c r="O53" s="3">
        <f t="shared" si="5"/>
        <v>0</v>
      </c>
      <c r="P53" s="3">
        <f t="shared" si="6"/>
        <v>0</v>
      </c>
      <c r="Q53" s="3">
        <f t="shared" si="7"/>
        <v>0</v>
      </c>
      <c r="R53" s="3">
        <f t="shared" si="8"/>
        <v>0</v>
      </c>
    </row>
    <row r="54" spans="1:18" ht="31.5" customHeight="1" x14ac:dyDescent="0.35">
      <c r="A54" s="22" t="s">
        <v>52</v>
      </c>
      <c r="B54" s="43" t="s">
        <v>78</v>
      </c>
      <c r="C54" s="44"/>
      <c r="D54" s="23"/>
      <c r="E54" s="23"/>
      <c r="F54" s="23"/>
      <c r="G54" s="22"/>
      <c r="J54" s="3">
        <f t="shared" si="0"/>
        <v>0</v>
      </c>
      <c r="K54" s="3">
        <f t="shared" si="1"/>
        <v>0</v>
      </c>
      <c r="L54" s="3">
        <f t="shared" si="2"/>
        <v>0</v>
      </c>
      <c r="M54" s="3">
        <f t="shared" si="3"/>
        <v>0</v>
      </c>
      <c r="N54" s="3">
        <f t="shared" si="4"/>
        <v>0</v>
      </c>
      <c r="O54" s="3">
        <f t="shared" si="5"/>
        <v>0</v>
      </c>
      <c r="P54" s="3">
        <f t="shared" si="6"/>
        <v>0</v>
      </c>
      <c r="Q54" s="3">
        <f t="shared" si="7"/>
        <v>0</v>
      </c>
      <c r="R54" s="3">
        <f t="shared" si="8"/>
        <v>0</v>
      </c>
    </row>
    <row r="55" spans="1:18" ht="15" customHeight="1" x14ac:dyDescent="0.35">
      <c r="A55" s="20" t="s">
        <v>24</v>
      </c>
      <c r="B55" s="45" t="s">
        <v>60</v>
      </c>
      <c r="C55" s="46"/>
      <c r="D55" s="46"/>
      <c r="E55" s="46"/>
      <c r="F55" s="46"/>
      <c r="G55" s="47"/>
      <c r="J55" s="3">
        <f t="shared" si="0"/>
        <v>0</v>
      </c>
      <c r="K55" s="3">
        <f t="shared" si="1"/>
        <v>0</v>
      </c>
      <c r="L55" s="3">
        <f t="shared" si="2"/>
        <v>0</v>
      </c>
      <c r="M55" s="3">
        <f t="shared" si="3"/>
        <v>0</v>
      </c>
      <c r="N55" s="3">
        <f t="shared" si="4"/>
        <v>0</v>
      </c>
      <c r="O55" s="3">
        <f t="shared" si="5"/>
        <v>0</v>
      </c>
      <c r="P55" s="3">
        <f t="shared" si="6"/>
        <v>0</v>
      </c>
      <c r="Q55" s="3">
        <f t="shared" si="7"/>
        <v>0</v>
      </c>
      <c r="R55" s="3">
        <f t="shared" si="8"/>
        <v>0</v>
      </c>
    </row>
    <row r="56" spans="1:18" ht="26.25" customHeight="1" x14ac:dyDescent="0.35">
      <c r="A56" s="22" t="s">
        <v>2</v>
      </c>
      <c r="B56" s="43" t="s">
        <v>61</v>
      </c>
      <c r="C56" s="44"/>
      <c r="D56" s="23"/>
      <c r="E56" s="23"/>
      <c r="F56" s="23"/>
      <c r="G56" s="22"/>
      <c r="J56" s="3">
        <f t="shared" si="0"/>
        <v>0</v>
      </c>
      <c r="K56" s="3">
        <f t="shared" si="1"/>
        <v>0</v>
      </c>
      <c r="L56" s="3">
        <f t="shared" si="2"/>
        <v>0</v>
      </c>
      <c r="M56" s="3">
        <f t="shared" si="3"/>
        <v>0</v>
      </c>
      <c r="N56" s="3">
        <f t="shared" si="4"/>
        <v>0</v>
      </c>
      <c r="O56" s="3">
        <f t="shared" si="5"/>
        <v>0</v>
      </c>
      <c r="P56" s="3">
        <f t="shared" si="6"/>
        <v>0</v>
      </c>
      <c r="Q56" s="3">
        <f t="shared" si="7"/>
        <v>0</v>
      </c>
      <c r="R56" s="3">
        <f t="shared" si="8"/>
        <v>0</v>
      </c>
    </row>
    <row r="57" spans="1:18" ht="28.5" customHeight="1" x14ac:dyDescent="0.35">
      <c r="A57" s="22" t="s">
        <v>4</v>
      </c>
      <c r="B57" s="43" t="s">
        <v>62</v>
      </c>
      <c r="C57" s="44"/>
      <c r="D57" s="23"/>
      <c r="E57" s="23"/>
      <c r="F57" s="23"/>
      <c r="G57" s="22"/>
      <c r="J57" s="3">
        <f t="shared" si="0"/>
        <v>0</v>
      </c>
      <c r="K57" s="3">
        <f t="shared" si="1"/>
        <v>0</v>
      </c>
      <c r="L57" s="3">
        <f t="shared" si="2"/>
        <v>0</v>
      </c>
      <c r="M57" s="3">
        <f t="shared" si="3"/>
        <v>0</v>
      </c>
      <c r="N57" s="3">
        <f t="shared" si="4"/>
        <v>0</v>
      </c>
      <c r="O57" s="3">
        <f t="shared" si="5"/>
        <v>0</v>
      </c>
      <c r="P57" s="3">
        <f t="shared" si="6"/>
        <v>0</v>
      </c>
      <c r="Q57" s="3">
        <f t="shared" si="7"/>
        <v>0</v>
      </c>
      <c r="R57" s="3">
        <f t="shared" si="8"/>
        <v>0</v>
      </c>
    </row>
    <row r="58" spans="1:18" x14ac:dyDescent="0.35">
      <c r="A58" s="20" t="s">
        <v>26</v>
      </c>
      <c r="B58" s="45" t="s">
        <v>63</v>
      </c>
      <c r="C58" s="46"/>
      <c r="D58" s="46"/>
      <c r="E58" s="46"/>
      <c r="F58" s="46"/>
      <c r="G58" s="47"/>
      <c r="J58" s="3">
        <f t="shared" si="0"/>
        <v>0</v>
      </c>
      <c r="K58" s="3">
        <f t="shared" si="1"/>
        <v>0</v>
      </c>
      <c r="L58" s="3">
        <f t="shared" si="2"/>
        <v>0</v>
      </c>
      <c r="M58" s="3">
        <f t="shared" si="3"/>
        <v>0</v>
      </c>
      <c r="N58" s="3">
        <f t="shared" si="4"/>
        <v>0</v>
      </c>
      <c r="O58" s="3">
        <f t="shared" si="5"/>
        <v>0</v>
      </c>
      <c r="P58" s="3">
        <f t="shared" si="6"/>
        <v>0</v>
      </c>
      <c r="Q58" s="3">
        <f t="shared" si="7"/>
        <v>0</v>
      </c>
      <c r="R58" s="3">
        <f t="shared" si="8"/>
        <v>0</v>
      </c>
    </row>
    <row r="59" spans="1:18" x14ac:dyDescent="0.35">
      <c r="A59" s="22" t="s">
        <v>2</v>
      </c>
      <c r="B59" s="43" t="s">
        <v>64</v>
      </c>
      <c r="C59" s="44"/>
      <c r="D59" s="23"/>
      <c r="E59" s="23"/>
      <c r="F59" s="23"/>
      <c r="G59" s="22"/>
      <c r="J59" s="3">
        <f t="shared" si="0"/>
        <v>0</v>
      </c>
      <c r="K59" s="3">
        <f t="shared" si="1"/>
        <v>0</v>
      </c>
      <c r="L59" s="3">
        <f t="shared" si="2"/>
        <v>0</v>
      </c>
      <c r="M59" s="3">
        <f t="shared" si="3"/>
        <v>0</v>
      </c>
      <c r="N59" s="3">
        <f t="shared" si="4"/>
        <v>0</v>
      </c>
      <c r="O59" s="3">
        <f t="shared" si="5"/>
        <v>0</v>
      </c>
      <c r="P59" s="3">
        <f t="shared" si="6"/>
        <v>0</v>
      </c>
      <c r="Q59" s="3">
        <f t="shared" si="7"/>
        <v>0</v>
      </c>
      <c r="R59" s="3">
        <f t="shared" si="8"/>
        <v>0</v>
      </c>
    </row>
    <row r="60" spans="1:18" x14ac:dyDescent="0.35">
      <c r="A60" s="22" t="s">
        <v>31</v>
      </c>
      <c r="B60" s="43" t="s">
        <v>65</v>
      </c>
      <c r="C60" s="44"/>
      <c r="D60" s="23"/>
      <c r="E60" s="23"/>
      <c r="F60" s="23"/>
      <c r="G60" s="22"/>
      <c r="J60" s="3">
        <f t="shared" si="0"/>
        <v>0</v>
      </c>
      <c r="K60" s="3">
        <f t="shared" si="1"/>
        <v>0</v>
      </c>
      <c r="L60" s="3">
        <f t="shared" si="2"/>
        <v>0</v>
      </c>
      <c r="M60" s="3">
        <f t="shared" si="3"/>
        <v>0</v>
      </c>
      <c r="N60" s="3">
        <f t="shared" si="4"/>
        <v>0</v>
      </c>
      <c r="O60" s="3">
        <f t="shared" si="5"/>
        <v>0</v>
      </c>
      <c r="P60" s="3">
        <f t="shared" si="6"/>
        <v>0</v>
      </c>
      <c r="Q60" s="3">
        <f t="shared" si="7"/>
        <v>0</v>
      </c>
      <c r="R60" s="3">
        <f t="shared" si="8"/>
        <v>0</v>
      </c>
    </row>
    <row r="61" spans="1:18" x14ac:dyDescent="0.35">
      <c r="A61" s="22" t="s">
        <v>33</v>
      </c>
      <c r="B61" s="43" t="s">
        <v>66</v>
      </c>
      <c r="C61" s="44"/>
      <c r="D61" s="23"/>
      <c r="E61" s="23"/>
      <c r="F61" s="23"/>
      <c r="G61" s="22"/>
      <c r="J61" s="3">
        <f t="shared" si="0"/>
        <v>0</v>
      </c>
      <c r="K61" s="3">
        <f t="shared" si="1"/>
        <v>0</v>
      </c>
      <c r="L61" s="3">
        <f t="shared" si="2"/>
        <v>0</v>
      </c>
      <c r="M61" s="3">
        <f t="shared" si="3"/>
        <v>0</v>
      </c>
      <c r="N61" s="3">
        <f t="shared" si="4"/>
        <v>0</v>
      </c>
      <c r="O61" s="3">
        <f t="shared" si="5"/>
        <v>0</v>
      </c>
      <c r="P61" s="3">
        <f t="shared" si="6"/>
        <v>0</v>
      </c>
      <c r="Q61" s="3">
        <f t="shared" si="7"/>
        <v>0</v>
      </c>
      <c r="R61" s="3">
        <f t="shared" si="8"/>
        <v>0</v>
      </c>
    </row>
    <row r="62" spans="1:18" x14ac:dyDescent="0.35">
      <c r="A62" s="22" t="s">
        <v>35</v>
      </c>
      <c r="B62" s="43" t="s">
        <v>67</v>
      </c>
      <c r="C62" s="44"/>
      <c r="D62" s="23"/>
      <c r="E62" s="23"/>
      <c r="F62" s="23"/>
      <c r="G62" s="22"/>
      <c r="J62" s="3">
        <f t="shared" si="0"/>
        <v>0</v>
      </c>
      <c r="K62" s="3">
        <f t="shared" si="1"/>
        <v>0</v>
      </c>
      <c r="L62" s="3">
        <f t="shared" si="2"/>
        <v>0</v>
      </c>
      <c r="M62" s="3">
        <f t="shared" si="3"/>
        <v>0</v>
      </c>
      <c r="N62" s="3">
        <f t="shared" si="4"/>
        <v>0</v>
      </c>
      <c r="O62" s="3">
        <f t="shared" si="5"/>
        <v>0</v>
      </c>
      <c r="P62" s="3">
        <f t="shared" si="6"/>
        <v>0</v>
      </c>
      <c r="Q62" s="3">
        <f t="shared" si="7"/>
        <v>0</v>
      </c>
      <c r="R62" s="3">
        <f t="shared" si="8"/>
        <v>0</v>
      </c>
    </row>
    <row r="63" spans="1:18" x14ac:dyDescent="0.35">
      <c r="A63" s="22" t="s">
        <v>37</v>
      </c>
      <c r="B63" s="43" t="s">
        <v>68</v>
      </c>
      <c r="C63" s="44"/>
      <c r="D63" s="23"/>
      <c r="E63" s="23"/>
      <c r="F63" s="23"/>
      <c r="G63" s="22"/>
      <c r="J63" s="3">
        <f t="shared" si="0"/>
        <v>0</v>
      </c>
      <c r="K63" s="3">
        <f t="shared" si="1"/>
        <v>0</v>
      </c>
      <c r="L63" s="3">
        <f t="shared" si="2"/>
        <v>0</v>
      </c>
      <c r="M63" s="3">
        <f t="shared" si="3"/>
        <v>0</v>
      </c>
      <c r="N63" s="3">
        <f t="shared" si="4"/>
        <v>0</v>
      </c>
      <c r="O63" s="3">
        <f t="shared" si="5"/>
        <v>0</v>
      </c>
      <c r="P63" s="3">
        <f t="shared" si="6"/>
        <v>0</v>
      </c>
      <c r="Q63" s="3">
        <f t="shared" si="7"/>
        <v>0</v>
      </c>
      <c r="R63" s="3">
        <f t="shared" si="8"/>
        <v>0</v>
      </c>
    </row>
    <row r="64" spans="1:18" x14ac:dyDescent="0.35">
      <c r="A64" s="22" t="s">
        <v>39</v>
      </c>
      <c r="B64" s="43" t="s">
        <v>69</v>
      </c>
      <c r="C64" s="44"/>
      <c r="D64" s="23"/>
      <c r="E64" s="23"/>
      <c r="F64" s="23"/>
      <c r="G64" s="22"/>
      <c r="J64" s="3">
        <f t="shared" si="0"/>
        <v>0</v>
      </c>
      <c r="K64" s="3">
        <f t="shared" si="1"/>
        <v>0</v>
      </c>
      <c r="L64" s="3">
        <f t="shared" si="2"/>
        <v>0</v>
      </c>
      <c r="M64" s="3">
        <f t="shared" si="3"/>
        <v>0</v>
      </c>
      <c r="N64" s="3">
        <f t="shared" si="4"/>
        <v>0</v>
      </c>
      <c r="O64" s="3">
        <f t="shared" si="5"/>
        <v>0</v>
      </c>
      <c r="P64" s="3">
        <f t="shared" si="6"/>
        <v>0</v>
      </c>
      <c r="Q64" s="3">
        <f t="shared" si="7"/>
        <v>0</v>
      </c>
      <c r="R64" s="3">
        <f t="shared" si="8"/>
        <v>0</v>
      </c>
    </row>
    <row r="65" spans="1:23" x14ac:dyDescent="0.35">
      <c r="A65" s="22" t="s">
        <v>70</v>
      </c>
      <c r="B65" s="43" t="s">
        <v>71</v>
      </c>
      <c r="C65" s="44"/>
      <c r="D65" s="23"/>
      <c r="E65" s="23"/>
      <c r="F65" s="23"/>
      <c r="G65" s="22"/>
      <c r="J65" s="3">
        <f t="shared" si="0"/>
        <v>0</v>
      </c>
      <c r="K65" s="3">
        <f t="shared" si="1"/>
        <v>0</v>
      </c>
      <c r="L65" s="3">
        <f t="shared" si="2"/>
        <v>0</v>
      </c>
      <c r="M65" s="3">
        <f t="shared" si="3"/>
        <v>0</v>
      </c>
      <c r="N65" s="3">
        <f t="shared" si="4"/>
        <v>0</v>
      </c>
      <c r="O65" s="3">
        <f t="shared" si="5"/>
        <v>0</v>
      </c>
      <c r="P65" s="3">
        <f t="shared" si="6"/>
        <v>0</v>
      </c>
      <c r="Q65" s="3">
        <f t="shared" si="7"/>
        <v>0</v>
      </c>
      <c r="R65" s="3">
        <f t="shared" si="8"/>
        <v>0</v>
      </c>
    </row>
    <row r="66" spans="1:23" x14ac:dyDescent="0.35">
      <c r="A66" s="20" t="s">
        <v>72</v>
      </c>
      <c r="B66" s="45" t="s">
        <v>73</v>
      </c>
      <c r="C66" s="46"/>
      <c r="D66" s="46"/>
      <c r="E66" s="46"/>
      <c r="F66" s="46"/>
      <c r="G66" s="47"/>
      <c r="J66" s="3">
        <f t="shared" si="0"/>
        <v>0</v>
      </c>
      <c r="K66" s="3">
        <f t="shared" si="1"/>
        <v>0</v>
      </c>
      <c r="L66" s="3">
        <f t="shared" si="2"/>
        <v>0</v>
      </c>
      <c r="M66" s="3">
        <f t="shared" si="3"/>
        <v>0</v>
      </c>
      <c r="N66" s="3">
        <f t="shared" si="4"/>
        <v>0</v>
      </c>
      <c r="O66" s="3">
        <f t="shared" si="5"/>
        <v>0</v>
      </c>
      <c r="P66" s="3">
        <f t="shared" si="6"/>
        <v>0</v>
      </c>
      <c r="Q66" s="3">
        <f t="shared" si="7"/>
        <v>0</v>
      </c>
      <c r="R66" s="3">
        <f t="shared" si="8"/>
        <v>0</v>
      </c>
    </row>
    <row r="67" spans="1:23" x14ac:dyDescent="0.35">
      <c r="A67" s="22" t="s">
        <v>2</v>
      </c>
      <c r="B67" s="43" t="s">
        <v>25</v>
      </c>
      <c r="C67" s="44"/>
      <c r="D67" s="23"/>
      <c r="E67" s="23"/>
      <c r="F67" s="23"/>
      <c r="G67" s="22"/>
      <c r="J67" s="3">
        <f t="shared" si="0"/>
        <v>0</v>
      </c>
      <c r="K67" s="3">
        <f t="shared" si="1"/>
        <v>0</v>
      </c>
      <c r="L67" s="3">
        <f t="shared" si="2"/>
        <v>0</v>
      </c>
      <c r="M67" s="3">
        <f t="shared" si="3"/>
        <v>0</v>
      </c>
      <c r="N67" s="3">
        <f t="shared" si="4"/>
        <v>0</v>
      </c>
      <c r="O67" s="3">
        <f t="shared" si="5"/>
        <v>0</v>
      </c>
      <c r="P67" s="3">
        <f t="shared" si="6"/>
        <v>0</v>
      </c>
      <c r="Q67" s="3">
        <f t="shared" si="7"/>
        <v>0</v>
      </c>
      <c r="R67" s="3">
        <f t="shared" si="8"/>
        <v>0</v>
      </c>
    </row>
    <row r="68" spans="1:23" x14ac:dyDescent="0.35">
      <c r="A68" s="22" t="s">
        <v>4</v>
      </c>
      <c r="B68" s="43" t="s">
        <v>74</v>
      </c>
      <c r="C68" s="44"/>
      <c r="D68" s="23"/>
      <c r="E68" s="23"/>
      <c r="F68" s="23"/>
      <c r="G68" s="22"/>
      <c r="J68" s="3">
        <f t="shared" si="0"/>
        <v>0</v>
      </c>
      <c r="K68" s="3">
        <f t="shared" si="1"/>
        <v>0</v>
      </c>
      <c r="L68" s="3">
        <f t="shared" si="2"/>
        <v>0</v>
      </c>
      <c r="M68" s="3">
        <f t="shared" si="3"/>
        <v>0</v>
      </c>
      <c r="N68" s="3">
        <f t="shared" si="4"/>
        <v>0</v>
      </c>
      <c r="O68" s="3">
        <f t="shared" si="5"/>
        <v>0</v>
      </c>
      <c r="P68" s="3">
        <f t="shared" si="6"/>
        <v>0</v>
      </c>
      <c r="Q68" s="3">
        <f t="shared" si="7"/>
        <v>0</v>
      </c>
      <c r="R68" s="3">
        <f t="shared" si="8"/>
        <v>0</v>
      </c>
    </row>
    <row r="69" spans="1:23" x14ac:dyDescent="0.35">
      <c r="A69" s="20" t="s">
        <v>75</v>
      </c>
      <c r="B69" s="45" t="s">
        <v>27</v>
      </c>
      <c r="C69" s="47"/>
      <c r="D69" s="31">
        <f>D25+D26+D27+D28+D29+D30+D31+D32+D34+D35+D36+D37+D39+D40+D41+D42+D43+D44+D46+D47+D49+D50+D51+D52+D53+D54+D56+D57+D59+D60+D61+D62+D63+D64+D65+D67+D68</f>
        <v>0</v>
      </c>
      <c r="E69" s="32">
        <f>E25+E26+E27+E28+E29+E30+E31+E32+E34+E35+E36+E37+E39+E40+E41+E42+E43+E44+E46+E47+E49+E50+E51+E52+E53+E54+E56+E57+E59+E60+E61+E62+E63+E64+E65+E67+E68</f>
        <v>0</v>
      </c>
      <c r="F69" s="33">
        <f>F25+F26+F27+F28+F29+F30+F31+F32+F34+F35+F36+F37+F39+F40+F41+F42+F43+F44+F46+F47+F49+F50+F51+F52+F53+F54+F56+F57+F59+F60+F61+F62+F63+F64+F65+F67+F68</f>
        <v>0</v>
      </c>
      <c r="G69" s="24"/>
      <c r="J69" s="3">
        <f>IF(G69="I",E69+F69,0)</f>
        <v>0</v>
      </c>
      <c r="K69" s="3">
        <f t="shared" si="1"/>
        <v>0</v>
      </c>
      <c r="L69" s="3">
        <f t="shared" si="2"/>
        <v>0</v>
      </c>
      <c r="M69" s="3">
        <f t="shared" si="3"/>
        <v>0</v>
      </c>
      <c r="N69" s="3">
        <f t="shared" si="4"/>
        <v>0</v>
      </c>
      <c r="O69" s="3">
        <f t="shared" si="5"/>
        <v>0</v>
      </c>
      <c r="P69" s="3">
        <f t="shared" si="6"/>
        <v>0</v>
      </c>
      <c r="Q69" s="3">
        <f t="shared" si="7"/>
        <v>0</v>
      </c>
      <c r="R69" s="3">
        <f t="shared" si="8"/>
        <v>0</v>
      </c>
    </row>
    <row r="70" spans="1:23" x14ac:dyDescent="0.35">
      <c r="A70" s="48" t="s">
        <v>82</v>
      </c>
      <c r="B70" s="49"/>
      <c r="C70" s="49"/>
      <c r="D70" s="49"/>
      <c r="E70" s="49"/>
      <c r="F70" s="50"/>
      <c r="G70" s="25"/>
      <c r="J70" s="3">
        <f t="shared" ref="J70:W70" si="9">SUM(J25:J69)</f>
        <v>0</v>
      </c>
      <c r="K70" s="3">
        <f t="shared" si="9"/>
        <v>0</v>
      </c>
      <c r="L70" s="3">
        <f t="shared" si="9"/>
        <v>0</v>
      </c>
      <c r="M70" s="3">
        <f t="shared" si="9"/>
        <v>0</v>
      </c>
      <c r="N70" s="3">
        <f t="shared" si="9"/>
        <v>0</v>
      </c>
      <c r="O70" s="3">
        <f t="shared" si="9"/>
        <v>0</v>
      </c>
      <c r="P70" s="3">
        <f t="shared" si="9"/>
        <v>0</v>
      </c>
      <c r="Q70" s="3">
        <f t="shared" si="9"/>
        <v>0</v>
      </c>
      <c r="R70" s="3">
        <f t="shared" si="9"/>
        <v>0</v>
      </c>
      <c r="S70" s="3">
        <f t="shared" si="9"/>
        <v>0</v>
      </c>
      <c r="T70" s="3">
        <f t="shared" si="9"/>
        <v>0</v>
      </c>
      <c r="U70" s="3">
        <f t="shared" si="9"/>
        <v>0</v>
      </c>
      <c r="V70" s="3">
        <f t="shared" si="9"/>
        <v>0</v>
      </c>
      <c r="W70" s="3">
        <f t="shared" si="9"/>
        <v>0</v>
      </c>
    </row>
    <row r="72" spans="1:23" ht="25.15" customHeight="1" x14ac:dyDescent="0.35">
      <c r="A72" s="34" t="s">
        <v>79</v>
      </c>
      <c r="B72" s="34"/>
      <c r="C72" s="20" t="s">
        <v>83</v>
      </c>
      <c r="D72" s="34" t="s">
        <v>80</v>
      </c>
      <c r="E72" s="34"/>
    </row>
    <row r="73" spans="1:23" x14ac:dyDescent="0.35">
      <c r="A73" s="39" t="s">
        <v>16</v>
      </c>
      <c r="B73" s="39"/>
      <c r="C73" s="26"/>
      <c r="D73" s="35">
        <f>SUMIFS(E1:E100,E1:E100,"&gt;0",G1:G100,"I")</f>
        <v>0</v>
      </c>
      <c r="E73" s="36"/>
    </row>
    <row r="74" spans="1:23" x14ac:dyDescent="0.35">
      <c r="A74" s="39" t="s">
        <v>18</v>
      </c>
      <c r="B74" s="39"/>
      <c r="C74" s="27"/>
      <c r="D74" s="35">
        <f>SUMIFS(E2:E101,E2:E101,"&gt;0",G2:G101,"II")</f>
        <v>0</v>
      </c>
      <c r="E74" s="36"/>
      <c r="F74" s="28"/>
    </row>
    <row r="75" spans="1:23" x14ac:dyDescent="0.35">
      <c r="A75" s="39" t="s">
        <v>19</v>
      </c>
      <c r="B75" s="39"/>
      <c r="C75" s="27"/>
      <c r="D75" s="35">
        <f>SUMIFS(E3:E102,E3:E102,"&gt;0",G3:G102,"III")</f>
        <v>0</v>
      </c>
      <c r="E75" s="36"/>
    </row>
    <row r="76" spans="1:23" x14ac:dyDescent="0.35">
      <c r="A76" s="39" t="s">
        <v>20</v>
      </c>
      <c r="B76" s="39"/>
      <c r="C76" s="29"/>
      <c r="D76" s="35">
        <f>SUMIFS(E4:E103,E4:E103,"&gt;0",G4:G103,"IV")</f>
        <v>0</v>
      </c>
      <c r="E76" s="36"/>
    </row>
    <row r="77" spans="1:23" x14ac:dyDescent="0.35">
      <c r="A77" s="39" t="s">
        <v>22</v>
      </c>
      <c r="B77" s="39"/>
      <c r="C77" s="29"/>
      <c r="D77" s="35">
        <f>SUMIFS(E5:E104,E5:E104,"&gt;0",G5:G104,"V")</f>
        <v>0</v>
      </c>
      <c r="E77" s="36"/>
    </row>
    <row r="78" spans="1:23" x14ac:dyDescent="0.35">
      <c r="A78" s="39" t="s">
        <v>24</v>
      </c>
      <c r="B78" s="39"/>
      <c r="C78" s="29"/>
      <c r="D78" s="35">
        <f>SUMIFS(E6:E105,E6:E105,"&gt;0",G6:G105,"VI")</f>
        <v>0</v>
      </c>
      <c r="E78" s="36"/>
    </row>
    <row r="79" spans="1:23" x14ac:dyDescent="0.35">
      <c r="A79" s="39" t="s">
        <v>26</v>
      </c>
      <c r="B79" s="39"/>
      <c r="C79" s="29"/>
      <c r="D79" s="35">
        <f>SUMIFS(E7:E106,E7:E106,"&gt;0",G7:G106,"VII")</f>
        <v>0</v>
      </c>
      <c r="E79" s="36"/>
    </row>
    <row r="80" spans="1:23" x14ac:dyDescent="0.35">
      <c r="A80" s="39" t="s">
        <v>72</v>
      </c>
      <c r="B80" s="39"/>
      <c r="C80" s="29"/>
      <c r="D80" s="35">
        <f>SUMIFS(E8:E107,E8:E107,"&gt;0",G8:G107,"VIII")</f>
        <v>0</v>
      </c>
      <c r="E80" s="36"/>
    </row>
    <row r="81" spans="1:7" x14ac:dyDescent="0.35">
      <c r="A81" s="39" t="s">
        <v>75</v>
      </c>
      <c r="B81" s="39"/>
      <c r="C81" s="29"/>
      <c r="D81" s="40">
        <f>SUMIFS(E9:E108,E9:E108,"&gt;0",G9:G108,"IX")</f>
        <v>0</v>
      </c>
      <c r="E81" s="40"/>
    </row>
    <row r="82" spans="1:7" ht="49.9" customHeight="1" x14ac:dyDescent="0.35">
      <c r="A82" s="41" t="s">
        <v>84</v>
      </c>
      <c r="B82" s="41"/>
      <c r="C82" s="41"/>
      <c r="D82" s="41"/>
      <c r="E82" s="41"/>
      <c r="F82" s="42"/>
      <c r="G82" s="30"/>
    </row>
    <row r="83" spans="1:7" ht="15" customHeight="1" x14ac:dyDescent="0.35">
      <c r="A83" s="37" t="s">
        <v>81</v>
      </c>
      <c r="B83" s="37"/>
      <c r="C83" s="37"/>
      <c r="D83" s="37"/>
      <c r="E83" s="37"/>
      <c r="F83" s="38"/>
    </row>
    <row r="84" spans="1:7" x14ac:dyDescent="0.35">
      <c r="A84" s="37"/>
      <c r="B84" s="37"/>
      <c r="C84" s="37"/>
      <c r="D84" s="37"/>
      <c r="E84" s="37"/>
      <c r="F84" s="38"/>
    </row>
    <row r="85" spans="1:7" x14ac:dyDescent="0.35">
      <c r="A85" s="37"/>
      <c r="B85" s="37"/>
      <c r="C85" s="37"/>
      <c r="D85" s="37"/>
      <c r="E85" s="37"/>
      <c r="F85" s="38"/>
    </row>
    <row r="86" spans="1:7" x14ac:dyDescent="0.35">
      <c r="A86" s="37"/>
      <c r="B86" s="37"/>
      <c r="C86" s="37"/>
      <c r="D86" s="37"/>
      <c r="E86" s="37"/>
      <c r="F86" s="38"/>
    </row>
    <row r="87" spans="1:7" x14ac:dyDescent="0.35">
      <c r="A87" s="37"/>
      <c r="B87" s="37"/>
      <c r="C87" s="37"/>
      <c r="D87" s="37"/>
      <c r="E87" s="37"/>
      <c r="F87" s="38"/>
    </row>
    <row r="88" spans="1:7" x14ac:dyDescent="0.35">
      <c r="A88" s="37"/>
      <c r="B88" s="37"/>
      <c r="C88" s="37"/>
      <c r="D88" s="37"/>
      <c r="E88" s="37"/>
      <c r="F88" s="38"/>
    </row>
    <row r="89" spans="1:7" x14ac:dyDescent="0.35">
      <c r="A89" s="38"/>
      <c r="B89" s="38"/>
      <c r="C89" s="38"/>
      <c r="D89" s="38"/>
      <c r="E89" s="38"/>
      <c r="F89" s="38"/>
    </row>
    <row r="90" spans="1:7" x14ac:dyDescent="0.35">
      <c r="A90" s="38"/>
      <c r="B90" s="38"/>
      <c r="C90" s="38"/>
      <c r="D90" s="38"/>
      <c r="E90" s="38"/>
      <c r="F90" s="38"/>
    </row>
    <row r="91" spans="1:7" x14ac:dyDescent="0.35">
      <c r="A91" s="38"/>
      <c r="B91" s="38"/>
      <c r="C91" s="38"/>
      <c r="D91" s="38"/>
      <c r="E91" s="38"/>
      <c r="F91" s="38"/>
    </row>
    <row r="92" spans="1:7" x14ac:dyDescent="0.35">
      <c r="A92" s="38"/>
      <c r="B92" s="38"/>
      <c r="C92" s="38"/>
      <c r="D92" s="38"/>
      <c r="E92" s="38"/>
      <c r="F92" s="38"/>
    </row>
    <row r="93" spans="1:7" x14ac:dyDescent="0.35">
      <c r="A93" s="38"/>
      <c r="B93" s="38"/>
      <c r="C93" s="38"/>
      <c r="D93" s="38"/>
      <c r="E93" s="38"/>
      <c r="F93" s="38"/>
    </row>
    <row r="94" spans="1:7" x14ac:dyDescent="0.35">
      <c r="A94" s="38"/>
      <c r="B94" s="38"/>
      <c r="C94" s="38"/>
      <c r="D94" s="38"/>
      <c r="E94" s="38"/>
      <c r="F94" s="38"/>
    </row>
    <row r="95" spans="1:7" x14ac:dyDescent="0.35">
      <c r="A95" s="38"/>
      <c r="B95" s="38"/>
      <c r="C95" s="38"/>
      <c r="D95" s="38"/>
      <c r="E95" s="38"/>
      <c r="F95" s="38"/>
    </row>
    <row r="96" spans="1:7" x14ac:dyDescent="0.35">
      <c r="A96" s="38"/>
      <c r="B96" s="38"/>
      <c r="C96" s="38"/>
      <c r="D96" s="38"/>
      <c r="E96" s="38"/>
      <c r="F96" s="38"/>
    </row>
    <row r="97" spans="1:6" x14ac:dyDescent="0.35">
      <c r="A97" s="38"/>
      <c r="B97" s="38"/>
      <c r="C97" s="38"/>
      <c r="D97" s="38"/>
      <c r="E97" s="38"/>
      <c r="F97" s="38"/>
    </row>
    <row r="98" spans="1:6" x14ac:dyDescent="0.35">
      <c r="A98" s="38"/>
      <c r="B98" s="38"/>
      <c r="C98" s="38"/>
      <c r="D98" s="38"/>
      <c r="E98" s="38"/>
      <c r="F98" s="38"/>
    </row>
    <row r="99" spans="1:6" x14ac:dyDescent="0.35">
      <c r="A99" s="38"/>
      <c r="B99" s="38"/>
      <c r="C99" s="38"/>
      <c r="D99" s="38"/>
      <c r="E99" s="38"/>
      <c r="F99" s="38"/>
    </row>
    <row r="100" spans="1:6" x14ac:dyDescent="0.35">
      <c r="A100" s="38"/>
      <c r="B100" s="38"/>
      <c r="C100" s="38"/>
      <c r="D100" s="38"/>
      <c r="E100" s="38"/>
      <c r="F100" s="38"/>
    </row>
    <row r="101" spans="1:6" x14ac:dyDescent="0.35">
      <c r="A101" s="38"/>
      <c r="B101" s="38"/>
      <c r="C101" s="38"/>
      <c r="D101" s="38"/>
      <c r="E101" s="38"/>
      <c r="F101" s="38"/>
    </row>
  </sheetData>
  <sheetProtection sheet="1" objects="1" scenarios="1"/>
  <mergeCells count="88">
    <mergeCell ref="B43:C43"/>
    <mergeCell ref="B44:C44"/>
    <mergeCell ref="B38:G38"/>
    <mergeCell ref="B26:C26"/>
    <mergeCell ref="B27:C27"/>
    <mergeCell ref="B28:C28"/>
    <mergeCell ref="B29:C29"/>
    <mergeCell ref="B30:C30"/>
    <mergeCell ref="B31:C31"/>
    <mergeCell ref="B32:C32"/>
    <mergeCell ref="A20:A22"/>
    <mergeCell ref="D20:D22"/>
    <mergeCell ref="E20:F20"/>
    <mergeCell ref="E21:F21"/>
    <mergeCell ref="E4:F4"/>
    <mergeCell ref="E6:F6"/>
    <mergeCell ref="E8:F8"/>
    <mergeCell ref="E10:F10"/>
    <mergeCell ref="C7:F7"/>
    <mergeCell ref="C9:F9"/>
    <mergeCell ref="F12:G12"/>
    <mergeCell ref="F14:G14"/>
    <mergeCell ref="F16:G16"/>
    <mergeCell ref="F5:G5"/>
    <mergeCell ref="B11:D16"/>
    <mergeCell ref="B67:C67"/>
    <mergeCell ref="B57:C57"/>
    <mergeCell ref="B58:G58"/>
    <mergeCell ref="B59:C59"/>
    <mergeCell ref="C18:D18"/>
    <mergeCell ref="B37:C37"/>
    <mergeCell ref="B39:C39"/>
    <mergeCell ref="B51:C51"/>
    <mergeCell ref="B52:C52"/>
    <mergeCell ref="B53:C53"/>
    <mergeCell ref="B54:C54"/>
    <mergeCell ref="B55:G55"/>
    <mergeCell ref="B56:C56"/>
    <mergeCell ref="G20:G22"/>
    <mergeCell ref="B34:C34"/>
    <mergeCell ref="B33:G33"/>
    <mergeCell ref="B68:C68"/>
    <mergeCell ref="B20:C22"/>
    <mergeCell ref="B23:C23"/>
    <mergeCell ref="B24:G24"/>
    <mergeCell ref="B25:C25"/>
    <mergeCell ref="B47:C47"/>
    <mergeCell ref="B48:G48"/>
    <mergeCell ref="B40:C40"/>
    <mergeCell ref="B41:C41"/>
    <mergeCell ref="B42:C42"/>
    <mergeCell ref="B49:C49"/>
    <mergeCell ref="B50:C50"/>
    <mergeCell ref="B45:G45"/>
    <mergeCell ref="B46:C46"/>
    <mergeCell ref="B35:C35"/>
    <mergeCell ref="B36:C36"/>
    <mergeCell ref="A77:B77"/>
    <mergeCell ref="B60:C60"/>
    <mergeCell ref="B61:C61"/>
    <mergeCell ref="B62:C62"/>
    <mergeCell ref="B63:C63"/>
    <mergeCell ref="B64:C64"/>
    <mergeCell ref="B65:C65"/>
    <mergeCell ref="B66:G66"/>
    <mergeCell ref="B69:C69"/>
    <mergeCell ref="A72:B72"/>
    <mergeCell ref="A73:B73"/>
    <mergeCell ref="A74:B74"/>
    <mergeCell ref="A75:B75"/>
    <mergeCell ref="A76:B76"/>
    <mergeCell ref="A70:F70"/>
    <mergeCell ref="D77:E77"/>
    <mergeCell ref="A83:F101"/>
    <mergeCell ref="A78:B78"/>
    <mergeCell ref="A79:B79"/>
    <mergeCell ref="A80:B80"/>
    <mergeCell ref="A81:B81"/>
    <mergeCell ref="D78:E78"/>
    <mergeCell ref="D79:E79"/>
    <mergeCell ref="D80:E80"/>
    <mergeCell ref="D81:E81"/>
    <mergeCell ref="A82:F82"/>
    <mergeCell ref="D72:E72"/>
    <mergeCell ref="D73:E73"/>
    <mergeCell ref="D74:E74"/>
    <mergeCell ref="D75:E75"/>
    <mergeCell ref="D76:E76"/>
  </mergeCells>
  <pageMargins left="0.31496062992125984" right="0.11811023622047245" top="0.74803149606299213" bottom="0.74803149606299213" header="0.31496062992125984" footer="0.31496062992125984"/>
  <pageSetup paperSize="9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Arkusz2!$A$5:$A$13</xm:f>
          </x14:formula1>
          <xm:sqref>G67:G68 G34:G37 G39:G44 G46:G47 G49:G54 G56:G57 G59:G65 G25:G32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B13"/>
  <sheetViews>
    <sheetView workbookViewId="0">
      <selection activeCell="A5" sqref="A5:B13"/>
    </sheetView>
  </sheetViews>
  <sheetFormatPr defaultRowHeight="14.5" x14ac:dyDescent="0.35"/>
  <sheetData>
    <row r="5" spans="1:2" x14ac:dyDescent="0.35">
      <c r="A5" s="1" t="s">
        <v>16</v>
      </c>
      <c r="B5" s="1"/>
    </row>
    <row r="6" spans="1:2" x14ac:dyDescent="0.35">
      <c r="A6" s="1" t="s">
        <v>18</v>
      </c>
      <c r="B6" s="1"/>
    </row>
    <row r="7" spans="1:2" x14ac:dyDescent="0.35">
      <c r="A7" s="1" t="s">
        <v>19</v>
      </c>
      <c r="B7" s="1"/>
    </row>
    <row r="8" spans="1:2" x14ac:dyDescent="0.35">
      <c r="A8" s="1" t="s">
        <v>20</v>
      </c>
      <c r="B8" s="1"/>
    </row>
    <row r="9" spans="1:2" x14ac:dyDescent="0.35">
      <c r="A9" s="1" t="s">
        <v>22</v>
      </c>
      <c r="B9" s="1"/>
    </row>
    <row r="10" spans="1:2" x14ac:dyDescent="0.35">
      <c r="A10" s="1" t="s">
        <v>24</v>
      </c>
      <c r="B10" s="1"/>
    </row>
    <row r="11" spans="1:2" x14ac:dyDescent="0.35">
      <c r="A11" s="1" t="s">
        <v>26</v>
      </c>
      <c r="B11" s="1"/>
    </row>
    <row r="12" spans="1:2" x14ac:dyDescent="0.35">
      <c r="A12" s="1" t="s">
        <v>72</v>
      </c>
      <c r="B12" s="1"/>
    </row>
    <row r="13" spans="1:2" x14ac:dyDescent="0.35">
      <c r="A13" s="1" t="s">
        <v>75</v>
      </c>
      <c r="B13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C4929BF0CA0684A8B168DE0F155926A" ma:contentTypeVersion="0" ma:contentTypeDescription="Utwórz nowy dokument." ma:contentTypeScope="" ma:versionID="55361d4263216b1912c25270ad88b430">
  <xsd:schema xmlns:xsd="http://www.w3.org/2001/XMLSchema" xmlns:p="http://schemas.microsoft.com/office/2006/metadata/properties" targetNamespace="http://schemas.microsoft.com/office/2006/metadata/properties" ma:root="true" ma:fieldsID="dffaacb4d841649e136ebe73ba34d78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 ma:readOnly="true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7412DD-0887-4D99-9013-FC8C04ABB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D9C87AD-243F-479E-A989-20623CE5ED0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E4DDA6C-2A80-4FE6-88A4-B899CEF3A4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Ferenc Zbigniew</dc:creator>
  <cp:lastModifiedBy>Jasiak Dorota (DKU)</cp:lastModifiedBy>
  <cp:lastPrinted>2026-04-22T12:55:01Z</cp:lastPrinted>
  <dcterms:created xsi:type="dcterms:W3CDTF">2018-06-11T05:12:19Z</dcterms:created>
  <dcterms:modified xsi:type="dcterms:W3CDTF">2026-10-06T08:08:38Z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0d7ebb-8d5f-4d70-ab59-1b8ea1828e86_Enabled">
    <vt:lpwstr>true</vt:lpwstr>
  </property>
  <property fmtid="{D5CDD505-2E9C-101B-9397-08002B2CF9AE}" pid="3" name="MSIP_Label_da0d7ebb-8d5f-4d70-ab59-1b8ea1828e86_SetDate">
    <vt:lpwstr>2021-07-05T12:09:57Z</vt:lpwstr>
  </property>
  <property fmtid="{D5CDD505-2E9C-101B-9397-08002B2CF9AE}" pid="4" name="MSIP_Label_da0d7ebb-8d5f-4d70-ab59-1b8ea1828e86_Method">
    <vt:lpwstr>Privileged</vt:lpwstr>
  </property>
  <property fmtid="{D5CDD505-2E9C-101B-9397-08002B2CF9AE}" pid="5" name="MSIP_Label_da0d7ebb-8d5f-4d70-ab59-1b8ea1828e86_Name">
    <vt:lpwstr>da0d7ebb-8d5f-4d70-ab59-1b8ea1828e86</vt:lpwstr>
  </property>
  <property fmtid="{D5CDD505-2E9C-101B-9397-08002B2CF9AE}" pid="6" name="MSIP_Label_da0d7ebb-8d5f-4d70-ab59-1b8ea1828e86_SiteId">
    <vt:lpwstr>f496e8ac-cda8-4c70-b009-f8e1cc805d20</vt:lpwstr>
  </property>
  <property fmtid="{D5CDD505-2E9C-101B-9397-08002B2CF9AE}" pid="7" name="MSIP_Label_da0d7ebb-8d5f-4d70-ab59-1b8ea1828e86_ActionId">
    <vt:lpwstr>5e51cd88-6801-4e05-be85-3eca3154fc0f</vt:lpwstr>
  </property>
  <property fmtid="{D5CDD505-2E9C-101B-9397-08002B2CF9AE}" pid="8" name="MSIP_Label_da0d7ebb-8d5f-4d70-ab59-1b8ea1828e86_ContentBits">
    <vt:lpwstr>0</vt:lpwstr>
  </property>
  <property fmtid="{D5CDD505-2E9C-101B-9397-08002B2CF9AE}" pid="9" name="ContentTypeId">
    <vt:lpwstr>0x010100DC4929BF0CA0684A8B168DE0F155926A</vt:lpwstr>
  </property>
</Properties>
</file>