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asiak\Desktop\"/>
    </mc:Choice>
  </mc:AlternateContent>
  <xr:revisionPtr revIDLastSave="0" documentId="8_{B52893C3-9DC9-4F95-923C-AE0D64ECEE0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kusz1" sheetId="1" r:id="rId1"/>
    <sheet name="Arkusz2" sheetId="2" state="hidden" r:id="rId2"/>
  </sheets>
  <definedNames>
    <definedName name="_xlnm.Print_Area" localSheetId="0">Arkusz1!$A$2:$I$47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5" i="1" l="1"/>
  <c r="M25" i="1"/>
  <c r="N25" i="1"/>
  <c r="O25" i="1"/>
  <c r="P25" i="1"/>
  <c r="Q25" i="1"/>
  <c r="R25" i="1"/>
  <c r="S25" i="1"/>
  <c r="T25" i="1"/>
  <c r="L26" i="1"/>
  <c r="M26" i="1"/>
  <c r="N26" i="1"/>
  <c r="O26" i="1"/>
  <c r="P26" i="1"/>
  <c r="Q26" i="1"/>
  <c r="R26" i="1"/>
  <c r="S26" i="1"/>
  <c r="T26" i="1"/>
  <c r="L27" i="1"/>
  <c r="M27" i="1"/>
  <c r="N27" i="1"/>
  <c r="O27" i="1"/>
  <c r="P27" i="1"/>
  <c r="Q27" i="1"/>
  <c r="R27" i="1"/>
  <c r="S27" i="1"/>
  <c r="T27" i="1"/>
  <c r="L28" i="1"/>
  <c r="M28" i="1"/>
  <c r="N28" i="1"/>
  <c r="O28" i="1"/>
  <c r="P28" i="1"/>
  <c r="Q28" i="1"/>
  <c r="R28" i="1"/>
  <c r="S28" i="1"/>
  <c r="T28" i="1"/>
  <c r="L29" i="1"/>
  <c r="M29" i="1"/>
  <c r="N29" i="1"/>
  <c r="O29" i="1"/>
  <c r="P29" i="1"/>
  <c r="Q29" i="1"/>
  <c r="R29" i="1"/>
  <c r="S29" i="1"/>
  <c r="T29" i="1"/>
  <c r="L30" i="1"/>
  <c r="M30" i="1"/>
  <c r="N30" i="1"/>
  <c r="O30" i="1"/>
  <c r="P30" i="1"/>
  <c r="Q30" i="1"/>
  <c r="R30" i="1"/>
  <c r="S30" i="1"/>
  <c r="T30" i="1"/>
  <c r="L31" i="1"/>
  <c r="M31" i="1"/>
  <c r="N31" i="1"/>
  <c r="O31" i="1"/>
  <c r="P31" i="1"/>
  <c r="Q31" i="1"/>
  <c r="R31" i="1"/>
  <c r="S31" i="1"/>
  <c r="T31" i="1"/>
  <c r="L32" i="1"/>
  <c r="M32" i="1"/>
  <c r="N32" i="1"/>
  <c r="O32" i="1"/>
  <c r="P32" i="1"/>
  <c r="Q32" i="1"/>
  <c r="R32" i="1"/>
  <c r="S32" i="1"/>
  <c r="T32" i="1"/>
  <c r="L33" i="1"/>
  <c r="M33" i="1"/>
  <c r="N33" i="1"/>
  <c r="O33" i="1"/>
  <c r="P33" i="1"/>
  <c r="Q33" i="1"/>
  <c r="R33" i="1"/>
  <c r="S33" i="1"/>
  <c r="T33" i="1"/>
  <c r="L34" i="1"/>
  <c r="M34" i="1"/>
  <c r="N34" i="1"/>
  <c r="O34" i="1"/>
  <c r="P34" i="1"/>
  <c r="Q34" i="1"/>
  <c r="R34" i="1"/>
  <c r="S34" i="1"/>
  <c r="T34" i="1"/>
  <c r="L35" i="1"/>
  <c r="M35" i="1"/>
  <c r="N35" i="1"/>
  <c r="O35" i="1"/>
  <c r="P35" i="1"/>
  <c r="Q35" i="1"/>
  <c r="R35" i="1"/>
  <c r="S35" i="1"/>
  <c r="T35" i="1"/>
  <c r="L36" i="1"/>
  <c r="M36" i="1"/>
  <c r="N36" i="1"/>
  <c r="O36" i="1"/>
  <c r="P36" i="1"/>
  <c r="Q36" i="1"/>
  <c r="R36" i="1"/>
  <c r="S36" i="1"/>
  <c r="T36" i="1"/>
  <c r="L37" i="1"/>
  <c r="M37" i="1"/>
  <c r="N37" i="1"/>
  <c r="O37" i="1"/>
  <c r="P37" i="1"/>
  <c r="Q37" i="1"/>
  <c r="R37" i="1"/>
  <c r="S37" i="1"/>
  <c r="T37" i="1"/>
  <c r="L38" i="1"/>
  <c r="M38" i="1"/>
  <c r="N38" i="1"/>
  <c r="O38" i="1"/>
  <c r="P38" i="1"/>
  <c r="Q38" i="1"/>
  <c r="R38" i="1"/>
  <c r="S38" i="1"/>
  <c r="T38" i="1"/>
  <c r="L39" i="1"/>
  <c r="M39" i="1"/>
  <c r="N39" i="1"/>
  <c r="O39" i="1"/>
  <c r="P39" i="1"/>
  <c r="Q39" i="1"/>
  <c r="R39" i="1"/>
  <c r="S39" i="1"/>
  <c r="T39" i="1"/>
  <c r="L40" i="1"/>
  <c r="M40" i="1"/>
  <c r="N40" i="1"/>
  <c r="O40" i="1"/>
  <c r="P40" i="1"/>
  <c r="Q40" i="1"/>
  <c r="R40" i="1"/>
  <c r="S40" i="1"/>
  <c r="T40" i="1"/>
  <c r="L41" i="1"/>
  <c r="M41" i="1"/>
  <c r="N41" i="1"/>
  <c r="O41" i="1"/>
  <c r="P41" i="1"/>
  <c r="Q41" i="1"/>
  <c r="R41" i="1"/>
  <c r="S41" i="1"/>
  <c r="T41" i="1"/>
  <c r="F38" i="1"/>
  <c r="G38" i="1"/>
  <c r="H38" i="1"/>
  <c r="M42" i="1" l="1"/>
  <c r="D42" i="1" s="1"/>
  <c r="O42" i="1"/>
  <c r="D44" i="1" s="1"/>
  <c r="L42" i="1"/>
  <c r="D41" i="1" s="1"/>
  <c r="N42" i="1"/>
  <c r="D43" i="1" s="1"/>
  <c r="T42" i="1"/>
  <c r="S42" i="1"/>
  <c r="R42" i="1"/>
  <c r="P42" i="1"/>
  <c r="D45" i="1" s="1"/>
  <c r="Q42" i="1"/>
</calcChain>
</file>

<file path=xl/sharedStrings.xml><?xml version="1.0" encoding="utf-8"?>
<sst xmlns="http://schemas.openxmlformats.org/spreadsheetml/2006/main" count="69" uniqueCount="63">
  <si>
    <t>HARMONOGRAM RZECZOWO-FINANSOWY</t>
  </si>
  <si>
    <t>Lp.</t>
  </si>
  <si>
    <t>1.</t>
  </si>
  <si>
    <t>2.</t>
  </si>
  <si>
    <t>3.</t>
  </si>
  <si>
    <t>4.</t>
  </si>
  <si>
    <t>Rodzaje prac</t>
  </si>
  <si>
    <t>Koszty do poniesienia</t>
  </si>
  <si>
    <t>Nr transzy</t>
  </si>
  <si>
    <t>Ze środków własnych</t>
  </si>
  <si>
    <t>I</t>
  </si>
  <si>
    <t>II</t>
  </si>
  <si>
    <t>III</t>
  </si>
  <si>
    <t>IV</t>
  </si>
  <si>
    <t>5.</t>
  </si>
  <si>
    <t>V</t>
  </si>
  <si>
    <t>VII</t>
  </si>
  <si>
    <t>ŁĄCZNE KOSZTY</t>
  </si>
  <si>
    <t>Nr transzy kredytu</t>
  </si>
  <si>
    <t>Wysokość transzy kredytu</t>
  </si>
  <si>
    <t>Tynki wewnętrzne</t>
  </si>
  <si>
    <t>Glazura, terakota</t>
  </si>
  <si>
    <t>Malowanie</t>
  </si>
  <si>
    <t xml:space="preserve">Posadzki, podłogi, wykładzina, </t>
  </si>
  <si>
    <t>Schody, balustrady</t>
  </si>
  <si>
    <t>Stolarka okienna</t>
  </si>
  <si>
    <t>Stolarka drzwiowa</t>
  </si>
  <si>
    <t>Tynki i elewacja ścian zewnętrznych</t>
  </si>
  <si>
    <t xml:space="preserve">Instalacja c.o. </t>
  </si>
  <si>
    <t xml:space="preserve">Instalacja wod.-kan. </t>
  </si>
  <si>
    <t>Instalacja wentylacji z odzyskiem ciepła (rekuperacji)</t>
  </si>
  <si>
    <t>Instalacja odnawialnych źródeł energii</t>
  </si>
  <si>
    <t>Roboty instalacyjne wyposażenia kuchni, łazienek</t>
  </si>
  <si>
    <t>Roboty instalacyjne  dot. instalacji elektrycznej, telefonicznej i innych</t>
  </si>
  <si>
    <t xml:space="preserve">Roboty instalacji gazowej </t>
  </si>
  <si>
    <t>Porządkowanie terenu, mała architektura</t>
  </si>
  <si>
    <t>Inne……………………………………………..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</si>
  <si>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</si>
  <si>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</si>
  <si>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</si>
  <si>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</si>
  <si>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</si>
  <si>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</si>
  <si>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</si>
  <si>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</si>
  <si>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</si>
  <si>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</si>
  <si>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</si>
  <si>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</si>
  <si>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Koszty poniesione</t>
  </si>
  <si>
    <t>Remont/Wykończenie/Modernizacja</t>
  </si>
  <si>
    <t>Załącznik Nr 8 do Uchwały Nr  174/2017 Zarządu BOŚ S.A. z dnia 18.07.2017 r.</t>
  </si>
  <si>
    <t>Z kredytu</t>
  </si>
  <si>
    <t>Adres inwestycji</t>
  </si>
  <si>
    <t>Prognozowany termin wypłaty transzy kredytu</t>
  </si>
  <si>
    <t xml:space="preserve">Termin zakończenia inwestycji: </t>
  </si>
  <si>
    <t>Podpisy Wnioskodawców:</t>
  </si>
  <si>
    <t xml:space="preserve">Ulica, nr domu </t>
  </si>
  <si>
    <t>Miejscowość, kod pocztowy</t>
  </si>
  <si>
    <t>Imię i nazwisko Wnioskodawcy/ów</t>
  </si>
  <si>
    <t>Nr wniosku z CCPM</t>
  </si>
  <si>
    <t>UWAGA:
Maksymalna wysokość transz kredytu z przeznaczeniem na budowę, dokończenie budowy, wykończenie, remont, modernizację lub rozbudowę systemem gospodarczym, powinna wynosić:
1) do 40% kwoty kredytu, gdzie kwota na ten cel przekracza 300 000,00 PLN,
2) do 100% kwoty kredytu, gdzie kwota na ten cel jest równa lub niższa niż 300 000,00 PLN.</t>
  </si>
  <si>
    <t xml:space="preserve">Data: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</si>
</sst>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96">
    <xf numFmtId="0" fontId="0" fillId="0" borderId="0" xfId="0"/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 applyProtection="1">
      <alignment horizontal="right" vertical="center" indent="15"/>
      <protection locked="0"/>
    </xf>
    <xf numFmtId="0" fontId="1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11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3" fillId="3" borderId="0" xfId="0" applyFont="1" applyFill="1" applyAlignment="1" applyProtection="1">
      <alignment horizontal="right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64" fontId="3" fillId="0" borderId="1" xfId="1" applyFont="1" applyBorder="1" applyAlignment="1" applyProtection="1">
      <alignment horizontal="center" vertical="center" wrapText="1"/>
      <protection locked="0"/>
    </xf>
    <xf numFmtId="164" fontId="3" fillId="0" borderId="1" xfId="1" applyFont="1" applyBorder="1" applyAlignment="1" applyProtection="1">
      <alignment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164" fontId="3" fillId="2" borderId="13" xfId="1" applyFont="1" applyFill="1" applyBorder="1" applyAlignment="1" applyProtection="1">
      <alignment vertical="center" wrapText="1"/>
      <protection hidden="1"/>
    </xf>
    <xf numFmtId="164" fontId="3" fillId="2" borderId="13" xfId="0" applyNumberFormat="1" applyFont="1" applyFill="1" applyBorder="1" applyAlignment="1" applyProtection="1">
      <alignment vertical="center" wrapText="1"/>
      <protection hidden="1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 applyProtection="1">
      <alignment horizontal="center" vertical="center" wrapText="1"/>
      <protection locked="0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right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15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right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right" vertical="center" wrapText="1"/>
      <protection locked="0"/>
    </xf>
    <xf numFmtId="0" fontId="5" fillId="2" borderId="2" xfId="0" applyFont="1" applyFill="1" applyBorder="1" applyAlignment="1" applyProtection="1">
      <alignment horizontal="right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10" fillId="3" borderId="3" xfId="0" applyFont="1" applyFill="1" applyBorder="1" applyAlignment="1" applyProtection="1">
      <alignment horizontal="center" vertical="center" wrapText="1"/>
      <protection locked="0"/>
    </xf>
    <xf numFmtId="0" fontId="10" fillId="3" borderId="14" xfId="0" applyFont="1" applyFill="1" applyBorder="1" applyAlignment="1" applyProtection="1">
      <alignment horizontal="center" vertical="center" wrapText="1"/>
      <protection locked="0"/>
    </xf>
    <xf numFmtId="0" fontId="10" fillId="3" borderId="4" xfId="0" applyFont="1" applyFill="1" applyBorder="1" applyAlignment="1" applyProtection="1">
      <alignment horizontal="center" vertical="center" wrapText="1"/>
      <protection locked="0"/>
    </xf>
    <xf numFmtId="0" fontId="10" fillId="3" borderId="5" xfId="0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 applyProtection="1">
      <alignment horizontal="center" vertical="center" wrapText="1"/>
      <protection locked="0"/>
    </xf>
    <xf numFmtId="0" fontId="10" fillId="3" borderId="6" xfId="0" applyFont="1" applyFill="1" applyBorder="1" applyAlignment="1" applyProtection="1">
      <alignment horizontal="center" vertical="center" wrapText="1"/>
      <protection locked="0"/>
    </xf>
    <xf numFmtId="0" fontId="10" fillId="3" borderId="15" xfId="0" applyFont="1" applyFill="1" applyBorder="1" applyAlignment="1" applyProtection="1">
      <alignment horizontal="center" vertical="center" wrapText="1"/>
      <protection locked="0"/>
    </xf>
    <xf numFmtId="0" fontId="10" fillId="3" borderId="7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15" xfId="0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15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3" fillId="2" borderId="8" xfId="0" applyFont="1" applyFill="1" applyBorder="1" applyAlignment="1" applyProtection="1">
      <alignment horizontal="left" vertical="center" wrapText="1"/>
      <protection locked="0"/>
    </xf>
    <xf numFmtId="0" fontId="3" fillId="2" borderId="10" xfId="0" applyFont="1" applyFill="1" applyBorder="1" applyAlignment="1" applyProtection="1">
      <alignment horizontal="left" vertical="center" wrapText="1"/>
      <protection locked="0"/>
    </xf>
    <xf numFmtId="0" fontId="3" fillId="2" borderId="9" xfId="0" applyFont="1" applyFill="1" applyBorder="1" applyAlignment="1" applyProtection="1">
      <alignment horizontal="left" vertical="center" wrapText="1"/>
      <protection locked="0"/>
    </xf>
    <xf numFmtId="164" fontId="5" fillId="0" borderId="8" xfId="1" applyFont="1" applyFill="1" applyBorder="1" applyAlignment="1" applyProtection="1">
      <alignment horizontal="center" vertical="center" wrapText="1"/>
      <protection hidden="1"/>
    </xf>
    <xf numFmtId="164" fontId="5" fillId="0" borderId="9" xfId="1" applyFont="1" applyFill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266286</xdr:colOff>
      <xdr:row>2</xdr:row>
      <xdr:rowOff>160719</xdr:rowOff>
    </xdr:from>
    <xdr:to>
      <xdr:col>2</xdr:col>
      <xdr:colOff>236022</xdr:colOff>
      <xdr:row>5</xdr:row>
      <xdr:rowOff>115955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AF036ED-6AAC-7065-0032-C13B963A0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533436"/>
          <a:ext cx="862325" cy="5847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0"/>
  <sheetViews>
    <sheetView showGridLines="0" showRowColHeaders="0" tabSelected="1" view="pageBreakPreview" zoomScale="115" zoomScaleNormal="85" zoomScaleSheetLayoutView="115" workbookViewId="0">
      <selection activeCell="F5" sqref="F5"/>
    </sheetView>
  </sheetViews>
  <sheetFormatPr defaultColWidth="4.453125" defaultRowHeight="14.5" x14ac:dyDescent="0.35"/>
  <cols>
    <col min="1" max="1" width="4.54296875" customWidth="1"/>
    <col min="2" max="5" width="12.7265625" customWidth="1"/>
    <col min="6" max="6" width="13.54296875" customWidth="1"/>
    <col min="7" max="7" width="13.453125" customWidth="1"/>
    <col min="8" max="8" width="14.453125" customWidth="1"/>
    <col min="9" max="9" width="5.7265625" customWidth="1"/>
    <col min="12" max="33" width="9.1796875" hidden="1" customWidth="1"/>
    <col min="34" max="69" width="9.1796875" customWidth="1"/>
  </cols>
  <sheetData>
    <row r="1" spans="1:9" x14ac:dyDescent="0.35">
      <c r="F1" s="2"/>
    </row>
    <row r="2" spans="1:9" ht="15" customHeight="1" x14ac:dyDescent="0.35">
      <c r="A2" s="3" t="s">
        <v>51</v>
      </c>
      <c r="B2" s="3"/>
      <c r="C2" s="4"/>
      <c r="D2" s="5"/>
      <c r="E2" s="6"/>
      <c r="F2" s="7"/>
      <c r="G2" s="5"/>
      <c r="H2" s="5"/>
      <c r="I2" s="5"/>
    </row>
    <row r="3" spans="1:9" x14ac:dyDescent="0.35">
      <c r="A3" s="8"/>
      <c r="B3" s="8"/>
      <c r="C3" s="5"/>
      <c r="D3" s="5"/>
      <c r="E3" s="5"/>
      <c r="F3" s="52"/>
      <c r="G3" s="53"/>
      <c r="H3" s="53"/>
      <c r="I3" s="53"/>
    </row>
    <row r="4" spans="1:9" ht="20.149999999999999" customHeight="1" x14ac:dyDescent="0.35">
      <c r="A4" s="9"/>
      <c r="B4" s="9"/>
      <c r="C4" s="5"/>
      <c r="D4" s="5"/>
      <c r="E4" s="10"/>
      <c r="F4" s="11" t="s">
        <v>60</v>
      </c>
      <c r="G4" s="61"/>
      <c r="H4" s="62"/>
      <c r="I4" s="5"/>
    </row>
    <row r="5" spans="1:9" ht="15" customHeight="1" x14ac:dyDescent="0.35">
      <c r="A5" s="5"/>
      <c r="B5" s="5"/>
      <c r="C5" s="12"/>
      <c r="D5" s="12"/>
      <c r="E5" s="5"/>
      <c r="F5" s="5"/>
      <c r="G5" s="5"/>
      <c r="H5" s="5"/>
      <c r="I5" s="5"/>
    </row>
    <row r="6" spans="1:9" ht="16.5" customHeight="1" x14ac:dyDescent="0.35">
      <c r="A6" s="5"/>
      <c r="B6" s="5"/>
      <c r="C6" s="12"/>
      <c r="D6" s="12"/>
      <c r="E6" s="5"/>
      <c r="F6" s="5"/>
      <c r="G6" s="5"/>
      <c r="H6" s="5"/>
      <c r="I6" s="5"/>
    </row>
    <row r="7" spans="1:9" ht="24" customHeight="1" x14ac:dyDescent="0.35">
      <c r="A7" s="54" t="s">
        <v>0</v>
      </c>
      <c r="B7" s="54"/>
      <c r="C7" s="54"/>
      <c r="D7" s="54"/>
      <c r="E7" s="54"/>
      <c r="F7" s="54"/>
      <c r="G7" s="54"/>
      <c r="H7" s="54"/>
      <c r="I7" s="54"/>
    </row>
    <row r="8" spans="1:9" ht="18.75" customHeight="1" x14ac:dyDescent="0.35">
      <c r="A8" s="55" t="s">
        <v>50</v>
      </c>
      <c r="B8" s="55"/>
      <c r="C8" s="55"/>
      <c r="D8" s="55"/>
      <c r="E8" s="55"/>
      <c r="F8" s="55"/>
      <c r="G8" s="55"/>
      <c r="H8" s="55"/>
      <c r="I8" s="55"/>
    </row>
    <row r="9" spans="1:9" x14ac:dyDescent="0.35">
      <c r="A9" s="5"/>
      <c r="B9" s="5"/>
      <c r="C9" s="5"/>
      <c r="D9" s="5"/>
      <c r="E9" s="5"/>
      <c r="F9" s="5"/>
      <c r="G9" s="5"/>
      <c r="H9" s="5"/>
      <c r="I9" s="5"/>
    </row>
    <row r="10" spans="1:9" x14ac:dyDescent="0.35">
      <c r="A10" s="13"/>
      <c r="B10" s="45" t="s">
        <v>59</v>
      </c>
      <c r="C10" s="45"/>
      <c r="D10" s="45"/>
      <c r="E10" s="45" t="s">
        <v>53</v>
      </c>
      <c r="F10" s="45"/>
      <c r="G10" s="45"/>
      <c r="H10" s="45"/>
      <c r="I10" s="45"/>
    </row>
    <row r="11" spans="1:9" ht="15.75" customHeight="1" x14ac:dyDescent="0.35">
      <c r="A11" s="13"/>
      <c r="B11" s="13"/>
      <c r="C11" s="13"/>
      <c r="D11" s="13"/>
      <c r="E11" s="13"/>
      <c r="F11" s="14"/>
      <c r="G11" s="15"/>
      <c r="H11" s="15"/>
      <c r="I11" s="15"/>
    </row>
    <row r="12" spans="1:9" x14ac:dyDescent="0.35">
      <c r="A12" s="13"/>
      <c r="B12" s="63"/>
      <c r="C12" s="64"/>
      <c r="D12" s="65"/>
      <c r="E12" s="59" t="s">
        <v>57</v>
      </c>
      <c r="F12" s="60"/>
      <c r="G12" s="56"/>
      <c r="H12" s="57"/>
      <c r="I12" s="58"/>
    </row>
    <row r="13" spans="1:9" x14ac:dyDescent="0.35">
      <c r="A13" s="13"/>
      <c r="B13" s="66"/>
      <c r="C13" s="67"/>
      <c r="D13" s="68"/>
      <c r="E13" s="38"/>
      <c r="F13" s="38"/>
      <c r="G13" s="15"/>
      <c r="H13" s="13"/>
      <c r="I13" s="15"/>
    </row>
    <row r="14" spans="1:9" x14ac:dyDescent="0.35">
      <c r="A14" s="13"/>
      <c r="B14" s="69"/>
      <c r="C14" s="70"/>
      <c r="D14" s="71"/>
      <c r="E14" s="59" t="s">
        <v>58</v>
      </c>
      <c r="F14" s="60"/>
      <c r="G14" s="56"/>
      <c r="H14" s="57"/>
      <c r="I14" s="58"/>
    </row>
    <row r="15" spans="1:9" x14ac:dyDescent="0.35">
      <c r="A15" s="13"/>
      <c r="B15" s="13"/>
      <c r="C15" s="13"/>
      <c r="D15" s="15"/>
      <c r="E15" s="38"/>
      <c r="F15" s="38"/>
      <c r="G15" s="33"/>
      <c r="H15" s="33"/>
      <c r="I15" s="34"/>
    </row>
    <row r="16" spans="1:9" x14ac:dyDescent="0.35">
      <c r="A16" s="51"/>
      <c r="B16" s="51"/>
      <c r="C16" s="51"/>
      <c r="D16" s="51"/>
      <c r="E16" s="50"/>
      <c r="F16" s="50"/>
      <c r="G16" s="50"/>
      <c r="H16" s="50"/>
      <c r="I16" s="16"/>
    </row>
    <row r="17" spans="1:20" x14ac:dyDescent="0.35">
      <c r="A17" s="35" t="s">
        <v>1</v>
      </c>
      <c r="B17" s="41" t="s">
        <v>6</v>
      </c>
      <c r="C17" s="42"/>
      <c r="D17" s="42"/>
      <c r="E17" s="43"/>
      <c r="F17" s="39" t="s">
        <v>7</v>
      </c>
      <c r="G17" s="40"/>
      <c r="H17" s="35" t="s">
        <v>49</v>
      </c>
      <c r="I17" s="35" t="s">
        <v>8</v>
      </c>
    </row>
    <row r="18" spans="1:20" x14ac:dyDescent="0.35">
      <c r="A18" s="37"/>
      <c r="B18" s="44"/>
      <c r="C18" s="45"/>
      <c r="D18" s="45"/>
      <c r="E18" s="46"/>
      <c r="F18" s="35" t="s">
        <v>52</v>
      </c>
      <c r="G18" s="35" t="s">
        <v>9</v>
      </c>
      <c r="H18" s="37"/>
      <c r="I18" s="37"/>
    </row>
    <row r="19" spans="1:20" ht="14.25" customHeight="1" x14ac:dyDescent="0.35">
      <c r="A19" s="36"/>
      <c r="B19" s="47"/>
      <c r="C19" s="48"/>
      <c r="D19" s="48"/>
      <c r="E19" s="49"/>
      <c r="F19" s="36"/>
      <c r="G19" s="36"/>
      <c r="H19" s="36"/>
      <c r="I19" s="36"/>
    </row>
    <row r="20" spans="1:20" x14ac:dyDescent="0.35">
      <c r="A20" s="17" t="s">
        <v>2</v>
      </c>
      <c r="B20" s="72">
        <v>2</v>
      </c>
      <c r="C20" s="73"/>
      <c r="D20" s="73"/>
      <c r="E20" s="74"/>
      <c r="F20" s="18">
        <v>3</v>
      </c>
      <c r="G20" s="18">
        <v>4</v>
      </c>
      <c r="H20" s="18">
        <v>5</v>
      </c>
      <c r="I20" s="18">
        <v>6</v>
      </c>
    </row>
    <row r="21" spans="1:20" ht="15" customHeight="1" x14ac:dyDescent="0.35">
      <c r="A21" s="19" t="s">
        <v>2</v>
      </c>
      <c r="B21" s="29" t="s">
        <v>20</v>
      </c>
      <c r="C21" s="30"/>
      <c r="D21" s="30"/>
      <c r="E21" s="31"/>
      <c r="F21" s="20"/>
      <c r="G21" s="20"/>
      <c r="H21" s="20"/>
      <c r="I21" s="18"/>
    </row>
    <row r="22" spans="1:20" ht="16.899999999999999" customHeight="1" x14ac:dyDescent="0.35">
      <c r="A22" s="19" t="s">
        <v>3</v>
      </c>
      <c r="B22" s="29" t="s">
        <v>21</v>
      </c>
      <c r="C22" s="30"/>
      <c r="D22" s="30"/>
      <c r="E22" s="31"/>
      <c r="F22" s="20"/>
      <c r="G22" s="21"/>
      <c r="H22" s="21"/>
      <c r="I22" s="18"/>
    </row>
    <row r="23" spans="1:20" ht="16.899999999999999" customHeight="1" x14ac:dyDescent="0.35">
      <c r="A23" s="19" t="s">
        <v>4</v>
      </c>
      <c r="B23" s="29" t="s">
        <v>22</v>
      </c>
      <c r="C23" s="30"/>
      <c r="D23" s="30"/>
      <c r="E23" s="31"/>
      <c r="F23" s="20"/>
      <c r="G23" s="21"/>
      <c r="H23" s="21"/>
      <c r="I23" s="18"/>
    </row>
    <row r="24" spans="1:20" ht="16.899999999999999" customHeight="1" x14ac:dyDescent="0.35">
      <c r="A24" s="19" t="s">
        <v>5</v>
      </c>
      <c r="B24" s="29" t="s">
        <v>23</v>
      </c>
      <c r="C24" s="30"/>
      <c r="D24" s="30"/>
      <c r="E24" s="31"/>
      <c r="F24" s="20"/>
      <c r="G24" s="21"/>
      <c r="H24" s="21"/>
      <c r="I24" s="18"/>
    </row>
    <row r="25" spans="1:20" ht="16.899999999999999" customHeight="1" x14ac:dyDescent="0.35">
      <c r="A25" s="19" t="s">
        <v>14</v>
      </c>
      <c r="B25" s="29" t="s">
        <v>24</v>
      </c>
      <c r="C25" s="30"/>
      <c r="D25" s="30"/>
      <c r="E25" s="31"/>
      <c r="F25" s="20"/>
      <c r="G25" s="21"/>
      <c r="H25" s="21"/>
      <c r="I25" s="18"/>
      <c r="L25">
        <f t="shared" ref="L25:L41" si="0">IF(I21="I",F21,0)</f>
        <v>0</v>
      </c>
      <c r="M25">
        <f t="shared" ref="M25:M41" si="1">IF(I21="II",F21,0)</f>
        <v>0</v>
      </c>
      <c r="N25">
        <f t="shared" ref="N25:N41" si="2">IF(I21="III",F21,0)</f>
        <v>0</v>
      </c>
      <c r="O25">
        <f t="shared" ref="O25:O41" si="3">IF(I21="IV",F21,0)</f>
        <v>0</v>
      </c>
      <c r="P25">
        <f t="shared" ref="P25:P41" si="4">IF(I21="V",F21,0)</f>
        <v>0</v>
      </c>
      <c r="Q25">
        <f t="shared" ref="Q25:Q41" si="5">IF(I21="VI",F21,0)</f>
        <v>0</v>
      </c>
      <c r="R25">
        <f t="shared" ref="R25:R41" si="6">IF(I21="VII",E21,0)</f>
        <v>0</v>
      </c>
      <c r="S25">
        <f t="shared" ref="S25:S41" si="7">IF(I21="VIII",E21,0)</f>
        <v>0</v>
      </c>
      <c r="T25">
        <f t="shared" ref="T25:T41" si="8">IF(I21="IX",E21,0)</f>
        <v>0</v>
      </c>
    </row>
    <row r="26" spans="1:20" ht="16.899999999999999" customHeight="1" x14ac:dyDescent="0.35">
      <c r="A26" s="19" t="s">
        <v>37</v>
      </c>
      <c r="B26" s="29" t="s">
        <v>25</v>
      </c>
      <c r="C26" s="30"/>
      <c r="D26" s="30"/>
      <c r="E26" s="31"/>
      <c r="F26" s="20"/>
      <c r="G26" s="21"/>
      <c r="H26" s="21"/>
      <c r="I26" s="18"/>
      <c r="L26">
        <f t="shared" si="0"/>
        <v>0</v>
      </c>
      <c r="M26">
        <f t="shared" si="1"/>
        <v>0</v>
      </c>
      <c r="N26">
        <f t="shared" si="2"/>
        <v>0</v>
      </c>
      <c r="O26">
        <f t="shared" si="3"/>
        <v>0</v>
      </c>
      <c r="P26">
        <f t="shared" si="4"/>
        <v>0</v>
      </c>
      <c r="Q26">
        <f t="shared" si="5"/>
        <v>0</v>
      </c>
      <c r="R26">
        <f t="shared" si="6"/>
        <v>0</v>
      </c>
      <c r="S26">
        <f t="shared" si="7"/>
        <v>0</v>
      </c>
      <c r="T26">
        <f t="shared" si="8"/>
        <v>0</v>
      </c>
    </row>
    <row r="27" spans="1:20" ht="16.899999999999999" customHeight="1" x14ac:dyDescent="0.35">
      <c r="A27" s="19" t="s">
        <v>38</v>
      </c>
      <c r="B27" s="29" t="s">
        <v>26</v>
      </c>
      <c r="C27" s="30"/>
      <c r="D27" s="30"/>
      <c r="E27" s="31"/>
      <c r="F27" s="20"/>
      <c r="G27" s="21"/>
      <c r="H27" s="21"/>
      <c r="I27" s="18"/>
      <c r="L27">
        <f t="shared" si="0"/>
        <v>0</v>
      </c>
      <c r="M27">
        <f t="shared" si="1"/>
        <v>0</v>
      </c>
      <c r="N27">
        <f t="shared" si="2"/>
        <v>0</v>
      </c>
      <c r="O27">
        <f t="shared" si="3"/>
        <v>0</v>
      </c>
      <c r="P27">
        <f t="shared" si="4"/>
        <v>0</v>
      </c>
      <c r="Q27">
        <f t="shared" si="5"/>
        <v>0</v>
      </c>
      <c r="R27">
        <f t="shared" si="6"/>
        <v>0</v>
      </c>
      <c r="S27">
        <f t="shared" si="7"/>
        <v>0</v>
      </c>
      <c r="T27">
        <f t="shared" si="8"/>
        <v>0</v>
      </c>
    </row>
    <row r="28" spans="1:20" ht="16.899999999999999" customHeight="1" x14ac:dyDescent="0.35">
      <c r="A28" s="19" t="s">
        <v>39</v>
      </c>
      <c r="B28" s="29" t="s">
        <v>27</v>
      </c>
      <c r="C28" s="30"/>
      <c r="D28" s="30"/>
      <c r="E28" s="31"/>
      <c r="F28" s="20"/>
      <c r="G28" s="21"/>
      <c r="H28" s="21"/>
      <c r="I28" s="18"/>
      <c r="L28">
        <f t="shared" si="0"/>
        <v>0</v>
      </c>
      <c r="M28">
        <f t="shared" si="1"/>
        <v>0</v>
      </c>
      <c r="N28">
        <f t="shared" si="2"/>
        <v>0</v>
      </c>
      <c r="O28">
        <f t="shared" si="3"/>
        <v>0</v>
      </c>
      <c r="P28">
        <f t="shared" si="4"/>
        <v>0</v>
      </c>
      <c r="Q28">
        <f t="shared" si="5"/>
        <v>0</v>
      </c>
      <c r="R28">
        <f t="shared" si="6"/>
        <v>0</v>
      </c>
      <c r="S28">
        <f t="shared" si="7"/>
        <v>0</v>
      </c>
      <c r="T28">
        <f t="shared" si="8"/>
        <v>0</v>
      </c>
    </row>
    <row r="29" spans="1:20" ht="16.899999999999999" customHeight="1" x14ac:dyDescent="0.35">
      <c r="A29" s="19" t="s">
        <v>40</v>
      </c>
      <c r="B29" s="29" t="s">
        <v>28</v>
      </c>
      <c r="C29" s="30"/>
      <c r="D29" s="30"/>
      <c r="E29" s="31"/>
      <c r="F29" s="20"/>
      <c r="G29" s="21"/>
      <c r="H29" s="21"/>
      <c r="I29" s="18"/>
      <c r="L29">
        <f t="shared" si="0"/>
        <v>0</v>
      </c>
      <c r="M29">
        <f t="shared" si="1"/>
        <v>0</v>
      </c>
      <c r="N29">
        <f t="shared" si="2"/>
        <v>0</v>
      </c>
      <c r="O29">
        <f t="shared" si="3"/>
        <v>0</v>
      </c>
      <c r="P29">
        <f t="shared" si="4"/>
        <v>0</v>
      </c>
      <c r="Q29">
        <f t="shared" si="5"/>
        <v>0</v>
      </c>
      <c r="R29">
        <f t="shared" si="6"/>
        <v>0</v>
      </c>
      <c r="S29">
        <f t="shared" si="7"/>
        <v>0</v>
      </c>
      <c r="T29">
        <f t="shared" si="8"/>
        <v>0</v>
      </c>
    </row>
    <row r="30" spans="1:20" ht="16.899999999999999" customHeight="1" x14ac:dyDescent="0.35">
      <c r="A30" s="19" t="s">
        <v>41</v>
      </c>
      <c r="B30" s="29" t="s">
        <v>29</v>
      </c>
      <c r="C30" s="30"/>
      <c r="D30" s="30"/>
      <c r="E30" s="31"/>
      <c r="F30" s="20"/>
      <c r="G30" s="21"/>
      <c r="H30" s="21"/>
      <c r="I30" s="18"/>
      <c r="L30">
        <f t="shared" si="0"/>
        <v>0</v>
      </c>
      <c r="M30">
        <f t="shared" si="1"/>
        <v>0</v>
      </c>
      <c r="N30">
        <f t="shared" si="2"/>
        <v>0</v>
      </c>
      <c r="O30">
        <f t="shared" si="3"/>
        <v>0</v>
      </c>
      <c r="P30">
        <f t="shared" si="4"/>
        <v>0</v>
      </c>
      <c r="Q30">
        <f t="shared" si="5"/>
        <v>0</v>
      </c>
      <c r="R30">
        <f t="shared" si="6"/>
        <v>0</v>
      </c>
      <c r="S30">
        <f t="shared" si="7"/>
        <v>0</v>
      </c>
      <c r="T30">
        <f t="shared" si="8"/>
        <v>0</v>
      </c>
    </row>
    <row r="31" spans="1:20" ht="16.899999999999999" customHeight="1" x14ac:dyDescent="0.35">
      <c r="A31" s="19" t="s">
        <v>42</v>
      </c>
      <c r="B31" s="29" t="s">
        <v>30</v>
      </c>
      <c r="C31" s="30"/>
      <c r="D31" s="30"/>
      <c r="E31" s="31"/>
      <c r="F31" s="20"/>
      <c r="G31" s="21"/>
      <c r="H31" s="21"/>
      <c r="I31" s="18"/>
      <c r="L31">
        <f t="shared" si="0"/>
        <v>0</v>
      </c>
      <c r="M31">
        <f t="shared" si="1"/>
        <v>0</v>
      </c>
      <c r="N31">
        <f t="shared" si="2"/>
        <v>0</v>
      </c>
      <c r="O31">
        <f t="shared" si="3"/>
        <v>0</v>
      </c>
      <c r="P31">
        <f t="shared" si="4"/>
        <v>0</v>
      </c>
      <c r="Q31">
        <f t="shared" si="5"/>
        <v>0</v>
      </c>
      <c r="R31">
        <f t="shared" si="6"/>
        <v>0</v>
      </c>
      <c r="S31">
        <f t="shared" si="7"/>
        <v>0</v>
      </c>
      <c r="T31">
        <f t="shared" si="8"/>
        <v>0</v>
      </c>
    </row>
    <row r="32" spans="1:20" ht="16.899999999999999" customHeight="1" x14ac:dyDescent="0.35">
      <c r="A32" s="19" t="s">
        <v>43</v>
      </c>
      <c r="B32" s="29" t="s">
        <v>31</v>
      </c>
      <c r="C32" s="30"/>
      <c r="D32" s="30"/>
      <c r="E32" s="31"/>
      <c r="F32" s="20"/>
      <c r="G32" s="21"/>
      <c r="H32" s="21"/>
      <c r="I32" s="18"/>
      <c r="L32">
        <f t="shared" si="0"/>
        <v>0</v>
      </c>
      <c r="M32">
        <f t="shared" si="1"/>
        <v>0</v>
      </c>
      <c r="N32">
        <f t="shared" si="2"/>
        <v>0</v>
      </c>
      <c r="O32">
        <f t="shared" si="3"/>
        <v>0</v>
      </c>
      <c r="P32">
        <f t="shared" si="4"/>
        <v>0</v>
      </c>
      <c r="Q32">
        <f t="shared" si="5"/>
        <v>0</v>
      </c>
      <c r="R32">
        <f t="shared" si="6"/>
        <v>0</v>
      </c>
      <c r="S32">
        <f t="shared" si="7"/>
        <v>0</v>
      </c>
      <c r="T32">
        <f t="shared" si="8"/>
        <v>0</v>
      </c>
    </row>
    <row r="33" spans="1:20" ht="16.899999999999999" customHeight="1" x14ac:dyDescent="0.35">
      <c r="A33" s="19" t="s">
        <v>44</v>
      </c>
      <c r="B33" s="29" t="s">
        <v>32</v>
      </c>
      <c r="C33" s="30"/>
      <c r="D33" s="30"/>
      <c r="E33" s="31"/>
      <c r="F33" s="20"/>
      <c r="G33" s="21"/>
      <c r="H33" s="21"/>
      <c r="I33" s="18"/>
      <c r="L33">
        <f t="shared" si="0"/>
        <v>0</v>
      </c>
      <c r="M33">
        <f t="shared" si="1"/>
        <v>0</v>
      </c>
      <c r="N33">
        <f t="shared" si="2"/>
        <v>0</v>
      </c>
      <c r="O33">
        <f t="shared" si="3"/>
        <v>0</v>
      </c>
      <c r="P33">
        <f t="shared" si="4"/>
        <v>0</v>
      </c>
      <c r="Q33">
        <f t="shared" si="5"/>
        <v>0</v>
      </c>
      <c r="R33">
        <f t="shared" si="6"/>
        <v>0</v>
      </c>
      <c r="S33">
        <f t="shared" si="7"/>
        <v>0</v>
      </c>
      <c r="T33">
        <f t="shared" si="8"/>
        <v>0</v>
      </c>
    </row>
    <row r="34" spans="1:20" ht="16.899999999999999" customHeight="1" x14ac:dyDescent="0.35">
      <c r="A34" s="19" t="s">
        <v>45</v>
      </c>
      <c r="B34" s="29" t="s">
        <v>33</v>
      </c>
      <c r="C34" s="30"/>
      <c r="D34" s="30"/>
      <c r="E34" s="31"/>
      <c r="F34" s="20"/>
      <c r="G34" s="21"/>
      <c r="H34" s="21"/>
      <c r="I34" s="18"/>
      <c r="L34">
        <f t="shared" si="0"/>
        <v>0</v>
      </c>
      <c r="M34">
        <f t="shared" si="1"/>
        <v>0</v>
      </c>
      <c r="N34">
        <f t="shared" si="2"/>
        <v>0</v>
      </c>
      <c r="O34">
        <f t="shared" si="3"/>
        <v>0</v>
      </c>
      <c r="P34">
        <f t="shared" si="4"/>
        <v>0</v>
      </c>
      <c r="Q34">
        <f t="shared" si="5"/>
        <v>0</v>
      </c>
      <c r="R34">
        <f t="shared" si="6"/>
        <v>0</v>
      </c>
      <c r="S34">
        <f t="shared" si="7"/>
        <v>0</v>
      </c>
      <c r="T34">
        <f t="shared" si="8"/>
        <v>0</v>
      </c>
    </row>
    <row r="35" spans="1:20" ht="16.899999999999999" customHeight="1" x14ac:dyDescent="0.35">
      <c r="A35" s="19" t="s">
        <v>46</v>
      </c>
      <c r="B35" s="29" t="s">
        <v>34</v>
      </c>
      <c r="C35" s="30"/>
      <c r="D35" s="30"/>
      <c r="E35" s="31"/>
      <c r="F35" s="20"/>
      <c r="G35" s="21"/>
      <c r="H35" s="21"/>
      <c r="I35" s="18"/>
      <c r="L35">
        <f t="shared" si="0"/>
        <v>0</v>
      </c>
      <c r="M35">
        <f t="shared" si="1"/>
        <v>0</v>
      </c>
      <c r="N35">
        <f t="shared" si="2"/>
        <v>0</v>
      </c>
      <c r="O35">
        <f t="shared" si="3"/>
        <v>0</v>
      </c>
      <c r="P35">
        <f t="shared" si="4"/>
        <v>0</v>
      </c>
      <c r="Q35">
        <f t="shared" si="5"/>
        <v>0</v>
      </c>
      <c r="R35">
        <f t="shared" si="6"/>
        <v>0</v>
      </c>
      <c r="S35">
        <f t="shared" si="7"/>
        <v>0</v>
      </c>
      <c r="T35">
        <f t="shared" si="8"/>
        <v>0</v>
      </c>
    </row>
    <row r="36" spans="1:20" ht="16.899999999999999" customHeight="1" x14ac:dyDescent="0.35">
      <c r="A36" s="19" t="s">
        <v>47</v>
      </c>
      <c r="B36" s="29" t="s">
        <v>35</v>
      </c>
      <c r="C36" s="30"/>
      <c r="D36" s="30"/>
      <c r="E36" s="31"/>
      <c r="F36" s="20"/>
      <c r="G36" s="21"/>
      <c r="H36" s="21"/>
      <c r="I36" s="18"/>
      <c r="L36">
        <f t="shared" si="0"/>
        <v>0</v>
      </c>
      <c r="M36">
        <f t="shared" si="1"/>
        <v>0</v>
      </c>
      <c r="N36">
        <f t="shared" si="2"/>
        <v>0</v>
      </c>
      <c r="O36">
        <f t="shared" si="3"/>
        <v>0</v>
      </c>
      <c r="P36">
        <f t="shared" si="4"/>
        <v>0</v>
      </c>
      <c r="Q36">
        <f t="shared" si="5"/>
        <v>0</v>
      </c>
      <c r="R36">
        <f t="shared" si="6"/>
        <v>0</v>
      </c>
      <c r="S36">
        <f t="shared" si="7"/>
        <v>0</v>
      </c>
      <c r="T36">
        <f t="shared" si="8"/>
        <v>0</v>
      </c>
    </row>
    <row r="37" spans="1:20" ht="16.899999999999999" customHeight="1" x14ac:dyDescent="0.35">
      <c r="A37" s="19" t="s">
        <v>48</v>
      </c>
      <c r="B37" s="29" t="s">
        <v>36</v>
      </c>
      <c r="C37" s="30"/>
      <c r="D37" s="30"/>
      <c r="E37" s="31"/>
      <c r="F37" s="20"/>
      <c r="G37" s="21"/>
      <c r="H37" s="21"/>
      <c r="I37" s="18"/>
      <c r="L37">
        <f t="shared" si="0"/>
        <v>0</v>
      </c>
      <c r="M37">
        <f t="shared" si="1"/>
        <v>0</v>
      </c>
      <c r="N37">
        <f t="shared" si="2"/>
        <v>0</v>
      </c>
      <c r="O37">
        <f t="shared" si="3"/>
        <v>0</v>
      </c>
      <c r="P37">
        <f t="shared" si="4"/>
        <v>0</v>
      </c>
      <c r="Q37">
        <f t="shared" si="5"/>
        <v>0</v>
      </c>
      <c r="R37">
        <f t="shared" si="6"/>
        <v>0</v>
      </c>
      <c r="S37">
        <f t="shared" si="7"/>
        <v>0</v>
      </c>
      <c r="T37">
        <f t="shared" si="8"/>
        <v>0</v>
      </c>
    </row>
    <row r="38" spans="1:20" ht="16.899999999999999" customHeight="1" x14ac:dyDescent="0.35">
      <c r="A38" s="22" t="s">
        <v>16</v>
      </c>
      <c r="B38" s="88" t="s">
        <v>17</v>
      </c>
      <c r="C38" s="89"/>
      <c r="D38" s="89"/>
      <c r="E38" s="90"/>
      <c r="F38" s="27">
        <f>SUM(F21:F37)</f>
        <v>0</v>
      </c>
      <c r="G38" s="28">
        <f>SUM(G21:G37)</f>
        <v>0</v>
      </c>
      <c r="H38" s="27">
        <f>SUM(H21:H37)</f>
        <v>0</v>
      </c>
      <c r="I38" s="23"/>
      <c r="L38">
        <f t="shared" si="0"/>
        <v>0</v>
      </c>
      <c r="M38">
        <f t="shared" si="1"/>
        <v>0</v>
      </c>
      <c r="N38">
        <f t="shared" si="2"/>
        <v>0</v>
      </c>
      <c r="O38">
        <f t="shared" si="3"/>
        <v>0</v>
      </c>
      <c r="P38">
        <f t="shared" si="4"/>
        <v>0</v>
      </c>
      <c r="Q38">
        <f t="shared" si="5"/>
        <v>0</v>
      </c>
      <c r="R38">
        <f t="shared" si="6"/>
        <v>0</v>
      </c>
      <c r="S38">
        <f t="shared" si="7"/>
        <v>0</v>
      </c>
      <c r="T38">
        <f t="shared" si="8"/>
        <v>0</v>
      </c>
    </row>
    <row r="39" spans="1:20" ht="16.899999999999999" customHeight="1" x14ac:dyDescent="0.35">
      <c r="A39" s="93" t="s">
        <v>55</v>
      </c>
      <c r="B39" s="94"/>
      <c r="C39" s="94"/>
      <c r="D39" s="94"/>
      <c r="E39" s="94"/>
      <c r="F39" s="94"/>
      <c r="G39" s="94"/>
      <c r="H39" s="94"/>
      <c r="I39" s="95"/>
      <c r="L39">
        <f t="shared" si="0"/>
        <v>0</v>
      </c>
      <c r="M39">
        <f t="shared" si="1"/>
        <v>0</v>
      </c>
      <c r="N39">
        <f t="shared" si="2"/>
        <v>0</v>
      </c>
      <c r="O39">
        <f t="shared" si="3"/>
        <v>0</v>
      </c>
      <c r="P39">
        <f t="shared" si="4"/>
        <v>0</v>
      </c>
      <c r="Q39">
        <f t="shared" si="5"/>
        <v>0</v>
      </c>
      <c r="R39">
        <f t="shared" si="6"/>
        <v>0</v>
      </c>
      <c r="S39">
        <f t="shared" si="7"/>
        <v>0</v>
      </c>
      <c r="T39">
        <f t="shared" si="8"/>
        <v>0</v>
      </c>
    </row>
    <row r="40" spans="1:20" ht="34.9" customHeight="1" x14ac:dyDescent="0.35">
      <c r="A40" s="75" t="s">
        <v>18</v>
      </c>
      <c r="B40" s="75"/>
      <c r="C40" s="24" t="s">
        <v>54</v>
      </c>
      <c r="D40" s="39" t="s">
        <v>19</v>
      </c>
      <c r="E40" s="40"/>
      <c r="F40" s="76" t="s">
        <v>61</v>
      </c>
      <c r="G40" s="77"/>
      <c r="H40" s="77"/>
      <c r="I40" s="77"/>
      <c r="L40">
        <f t="shared" si="0"/>
        <v>0</v>
      </c>
      <c r="M40">
        <f t="shared" si="1"/>
        <v>0</v>
      </c>
      <c r="N40">
        <f t="shared" si="2"/>
        <v>0</v>
      </c>
      <c r="O40">
        <f t="shared" si="3"/>
        <v>0</v>
      </c>
      <c r="P40">
        <f t="shared" si="4"/>
        <v>0</v>
      </c>
      <c r="Q40">
        <f t="shared" si="5"/>
        <v>0</v>
      </c>
      <c r="R40">
        <f t="shared" si="6"/>
        <v>0</v>
      </c>
      <c r="S40">
        <f t="shared" si="7"/>
        <v>0</v>
      </c>
      <c r="T40">
        <f t="shared" si="8"/>
        <v>0</v>
      </c>
    </row>
    <row r="41" spans="1:20" x14ac:dyDescent="0.35">
      <c r="A41" s="32" t="s">
        <v>10</v>
      </c>
      <c r="B41" s="32"/>
      <c r="C41" s="25"/>
      <c r="D41" s="91">
        <f>L42</f>
        <v>0</v>
      </c>
      <c r="E41" s="92"/>
      <c r="F41" s="78"/>
      <c r="G41" s="79"/>
      <c r="H41" s="79"/>
      <c r="I41" s="79"/>
      <c r="L41">
        <f t="shared" si="0"/>
        <v>0</v>
      </c>
      <c r="M41">
        <f t="shared" si="1"/>
        <v>0</v>
      </c>
      <c r="N41">
        <f t="shared" si="2"/>
        <v>0</v>
      </c>
      <c r="O41">
        <f t="shared" si="3"/>
        <v>0</v>
      </c>
      <c r="P41">
        <f t="shared" si="4"/>
        <v>0</v>
      </c>
      <c r="Q41">
        <f t="shared" si="5"/>
        <v>0</v>
      </c>
      <c r="R41">
        <f t="shared" si="6"/>
        <v>0</v>
      </c>
      <c r="S41">
        <f t="shared" si="7"/>
        <v>0</v>
      </c>
      <c r="T41">
        <f t="shared" si="8"/>
        <v>0</v>
      </c>
    </row>
    <row r="42" spans="1:20" x14ac:dyDescent="0.35">
      <c r="A42" s="32" t="s">
        <v>11</v>
      </c>
      <c r="B42" s="32"/>
      <c r="C42" s="26"/>
      <c r="D42" s="91">
        <f>M42</f>
        <v>0</v>
      </c>
      <c r="E42" s="92"/>
      <c r="F42" s="78"/>
      <c r="G42" s="79"/>
      <c r="H42" s="79"/>
      <c r="I42" s="79"/>
      <c r="L42">
        <f t="shared" ref="L42:T42" si="9">SUM(L25:L41)</f>
        <v>0</v>
      </c>
      <c r="M42">
        <f t="shared" si="9"/>
        <v>0</v>
      </c>
      <c r="N42">
        <f t="shared" si="9"/>
        <v>0</v>
      </c>
      <c r="O42">
        <f t="shared" si="9"/>
        <v>0</v>
      </c>
      <c r="P42">
        <f t="shared" si="9"/>
        <v>0</v>
      </c>
      <c r="Q42">
        <f t="shared" si="9"/>
        <v>0</v>
      </c>
      <c r="R42">
        <f t="shared" si="9"/>
        <v>0</v>
      </c>
      <c r="S42">
        <f t="shared" si="9"/>
        <v>0</v>
      </c>
      <c r="T42">
        <f t="shared" si="9"/>
        <v>0</v>
      </c>
    </row>
    <row r="43" spans="1:20" x14ac:dyDescent="0.35">
      <c r="A43" s="32" t="s">
        <v>12</v>
      </c>
      <c r="B43" s="32"/>
      <c r="C43" s="26"/>
      <c r="D43" s="91">
        <f>N42</f>
        <v>0</v>
      </c>
      <c r="E43" s="92"/>
      <c r="F43" s="78"/>
      <c r="G43" s="79"/>
      <c r="H43" s="79"/>
      <c r="I43" s="79"/>
    </row>
    <row r="44" spans="1:20" x14ac:dyDescent="0.35">
      <c r="A44" s="32" t="s">
        <v>13</v>
      </c>
      <c r="B44" s="32"/>
      <c r="C44" s="26"/>
      <c r="D44" s="91">
        <f>O42</f>
        <v>0</v>
      </c>
      <c r="E44" s="92"/>
      <c r="F44" s="78"/>
      <c r="G44" s="79"/>
      <c r="H44" s="79"/>
      <c r="I44" s="79"/>
    </row>
    <row r="45" spans="1:20" x14ac:dyDescent="0.35">
      <c r="A45" s="72" t="s">
        <v>15</v>
      </c>
      <c r="B45" s="74"/>
      <c r="C45" s="26"/>
      <c r="D45" s="91">
        <f>P42</f>
        <v>0</v>
      </c>
      <c r="E45" s="92"/>
      <c r="F45" s="80"/>
      <c r="G45" s="81"/>
      <c r="H45" s="81"/>
      <c r="I45" s="81"/>
    </row>
    <row r="46" spans="1:20" ht="14.65" customHeight="1" x14ac:dyDescent="0.35">
      <c r="A46" s="82" t="s">
        <v>56</v>
      </c>
      <c r="B46" s="83"/>
      <c r="C46" s="83"/>
      <c r="D46" s="83"/>
      <c r="E46" s="83"/>
      <c r="F46" s="83"/>
      <c r="G46" s="84"/>
      <c r="H46" s="82" t="s">
        <v>62</v>
      </c>
      <c r="I46" s="84"/>
    </row>
    <row r="47" spans="1:20" x14ac:dyDescent="0.35">
      <c r="A47" s="85"/>
      <c r="B47" s="86"/>
      <c r="C47" s="86"/>
      <c r="D47" s="86"/>
      <c r="E47" s="86"/>
      <c r="F47" s="86"/>
      <c r="G47" s="87"/>
      <c r="H47" s="85"/>
      <c r="I47" s="87"/>
    </row>
    <row r="48" spans="1:20" ht="70.900000000000006" customHeight="1" x14ac:dyDescent="0.35"/>
    <row r="50" ht="60" customHeight="1" x14ac:dyDescent="0.35"/>
  </sheetData>
  <sheetProtection sheet="1" objects="1" scenarios="1"/>
  <mergeCells count="60">
    <mergeCell ref="B29:E29"/>
    <mergeCell ref="F40:I45"/>
    <mergeCell ref="A46:G47"/>
    <mergeCell ref="H46:I47"/>
    <mergeCell ref="B38:E38"/>
    <mergeCell ref="B37:E37"/>
    <mergeCell ref="A45:B45"/>
    <mergeCell ref="A43:B43"/>
    <mergeCell ref="A44:B44"/>
    <mergeCell ref="A41:B41"/>
    <mergeCell ref="D44:E44"/>
    <mergeCell ref="D43:E43"/>
    <mergeCell ref="D42:E42"/>
    <mergeCell ref="D45:E45"/>
    <mergeCell ref="D41:E41"/>
    <mergeCell ref="A39:I39"/>
    <mergeCell ref="A17:A19"/>
    <mergeCell ref="B20:E20"/>
    <mergeCell ref="B21:E21"/>
    <mergeCell ref="D40:E40"/>
    <mergeCell ref="B22:E22"/>
    <mergeCell ref="B23:E23"/>
    <mergeCell ref="B24:E24"/>
    <mergeCell ref="B25:E25"/>
    <mergeCell ref="B26:E26"/>
    <mergeCell ref="B27:E27"/>
    <mergeCell ref="B28:E28"/>
    <mergeCell ref="B33:E33"/>
    <mergeCell ref="B34:E34"/>
    <mergeCell ref="B35:E35"/>
    <mergeCell ref="B36:E36"/>
    <mergeCell ref="A40:B40"/>
    <mergeCell ref="F3:I3"/>
    <mergeCell ref="A7:I7"/>
    <mergeCell ref="A8:I8"/>
    <mergeCell ref="G12:I12"/>
    <mergeCell ref="E10:I10"/>
    <mergeCell ref="E12:F12"/>
    <mergeCell ref="G4:H4"/>
    <mergeCell ref="B10:D10"/>
    <mergeCell ref="B12:D14"/>
    <mergeCell ref="G14:I14"/>
    <mergeCell ref="E14:F14"/>
    <mergeCell ref="E13:F13"/>
    <mergeCell ref="B30:E30"/>
    <mergeCell ref="B31:E31"/>
    <mergeCell ref="B32:E32"/>
    <mergeCell ref="A42:B42"/>
    <mergeCell ref="G15:I15"/>
    <mergeCell ref="G18:G19"/>
    <mergeCell ref="H17:H19"/>
    <mergeCell ref="E15:F15"/>
    <mergeCell ref="I17:I19"/>
    <mergeCell ref="F17:G17"/>
    <mergeCell ref="B17:E19"/>
    <mergeCell ref="F18:F19"/>
    <mergeCell ref="E16:F16"/>
    <mergeCell ref="G16:H16"/>
    <mergeCell ref="C16:D16"/>
    <mergeCell ref="A16:B16"/>
  </mergeCells>
  <pageMargins left="0.25" right="0.25" top="0.75" bottom="0.75" header="0.3" footer="0.3"/>
  <pageSetup paperSize="9" scale="96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Arkusz2!$A$6:$A$14</xm:f>
          </x14:formula1>
          <xm:sqref>I21:I37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B14"/>
  <sheetViews>
    <sheetView workbookViewId="0">
      <selection activeCell="A11" sqref="A11"/>
    </sheetView>
  </sheetViews>
  <sheetFormatPr defaultRowHeight="14.5" x14ac:dyDescent="0.35"/>
  <sheetData>
    <row r="6" spans="1:2" x14ac:dyDescent="0.35">
      <c r="A6" s="1" t="s">
        <v>10</v>
      </c>
      <c r="B6" s="1"/>
    </row>
    <row r="7" spans="1:2" x14ac:dyDescent="0.35">
      <c r="A7" s="1" t="s">
        <v>11</v>
      </c>
      <c r="B7" s="1"/>
    </row>
    <row r="8" spans="1:2" x14ac:dyDescent="0.35">
      <c r="A8" s="1" t="s">
        <v>12</v>
      </c>
      <c r="B8" s="1"/>
    </row>
    <row r="9" spans="1:2" x14ac:dyDescent="0.35">
      <c r="A9" s="1" t="s">
        <v>13</v>
      </c>
      <c r="B9" s="1"/>
    </row>
    <row r="10" spans="1:2" x14ac:dyDescent="0.35">
      <c r="A10" s="1" t="s">
        <v>15</v>
      </c>
      <c r="B10" s="1"/>
    </row>
    <row r="11" spans="1:2" x14ac:dyDescent="0.35">
      <c r="A11" s="1"/>
      <c r="B11" s="1"/>
    </row>
    <row r="12" spans="1:2" x14ac:dyDescent="0.35">
      <c r="A12" s="1"/>
      <c r="B12" s="1"/>
    </row>
    <row r="13" spans="1:2" x14ac:dyDescent="0.35">
      <c r="A13" s="1"/>
      <c r="B13" s="1"/>
    </row>
    <row r="14" spans="1:2" x14ac:dyDescent="0.35">
      <c r="A14" s="1"/>
      <c r="B14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C4929BF0CA0684A8B168DE0F155926A" ma:contentTypeVersion="0" ma:contentTypeDescription="Utwórz nowy dokument." ma:contentTypeScope="" ma:versionID="55361d4263216b1912c25270ad88b430">
  <xsd:schema xmlns:xsd="http://www.w3.org/2001/XMLSchema" xmlns:p="http://schemas.microsoft.com/office/2006/metadata/properties" targetNamespace="http://schemas.microsoft.com/office/2006/metadata/properties" ma:root="true" ma:fieldsID="dffaacb4d841649e136ebe73ba34d78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 ma:readOnly="true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8C5431C-3154-498B-852D-BCC113D97B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E764A3-279B-4C53-8891-B63FA134E2F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1614EC4-E214-4FB3-B33A-568E890AD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Ferenc Zbigniew</dc:creator>
  <cp:lastModifiedBy>Jasiak Dorota (DKU)</cp:lastModifiedBy>
  <cp:lastPrinted>2026-05-07T12:14:10Z</cp:lastPrinted>
  <dcterms:created xsi:type="dcterms:W3CDTF">2018-06-11T05:12:19Z</dcterms:created>
  <dcterms:modified xsi:type="dcterms:W3CDTF">2026-10-06T08:08:16Z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0d7ebb-8d5f-4d70-ab59-1b8ea1828e86_Enabled">
    <vt:lpwstr>true</vt:lpwstr>
  </property>
  <property fmtid="{D5CDD505-2E9C-101B-9397-08002B2CF9AE}" pid="3" name="MSIP_Label_da0d7ebb-8d5f-4d70-ab59-1b8ea1828e86_SetDate">
    <vt:lpwstr>2021-07-05T12:10:44Z</vt:lpwstr>
  </property>
  <property fmtid="{D5CDD505-2E9C-101B-9397-08002B2CF9AE}" pid="4" name="MSIP_Label_da0d7ebb-8d5f-4d70-ab59-1b8ea1828e86_Method">
    <vt:lpwstr>Privileged</vt:lpwstr>
  </property>
  <property fmtid="{D5CDD505-2E9C-101B-9397-08002B2CF9AE}" pid="5" name="MSIP_Label_da0d7ebb-8d5f-4d70-ab59-1b8ea1828e86_Name">
    <vt:lpwstr>da0d7ebb-8d5f-4d70-ab59-1b8ea1828e86</vt:lpwstr>
  </property>
  <property fmtid="{D5CDD505-2E9C-101B-9397-08002B2CF9AE}" pid="6" name="MSIP_Label_da0d7ebb-8d5f-4d70-ab59-1b8ea1828e86_SiteId">
    <vt:lpwstr>f496e8ac-cda8-4c70-b009-f8e1cc805d20</vt:lpwstr>
  </property>
  <property fmtid="{D5CDD505-2E9C-101B-9397-08002B2CF9AE}" pid="7" name="MSIP_Label_da0d7ebb-8d5f-4d70-ab59-1b8ea1828e86_ActionId">
    <vt:lpwstr>9c563373-f595-43cb-9f94-bd0c6bfb989e</vt:lpwstr>
  </property>
  <property fmtid="{D5CDD505-2E9C-101B-9397-08002B2CF9AE}" pid="8" name="MSIP_Label_da0d7ebb-8d5f-4d70-ab59-1b8ea1828e86_ContentBits">
    <vt:lpwstr>0</vt:lpwstr>
  </property>
  <property fmtid="{D5CDD505-2E9C-101B-9397-08002B2CF9AE}" pid="9" name="ContentTypeId">
    <vt:lpwstr>0x010100DC4929BF0CA0684A8B168DE0F155926A</vt:lpwstr>
  </property>
</Properties>
</file>